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bancolombia-my.sharepoint.com/personal/manuelar_bancolombia_com_co/Documents/BRP/Disponibles/Publicación disponibles/"/>
    </mc:Choice>
  </mc:AlternateContent>
  <xr:revisionPtr revIDLastSave="1685" documentId="8_{E694EB00-44C2-43A6-9829-05BECBDF4D08}" xr6:coauthVersionLast="47" xr6:coauthVersionMax="47" xr10:uidLastSave="{71531F5E-DD3F-493B-8641-FA7198AAF463}"/>
  <bookViews>
    <workbookView xWindow="-110" yWindow="-110" windowWidth="19420" windowHeight="11500" xr2:uid="{1026EDEE-4BEA-4D30-8637-54F0D5FC396C}"/>
  </bookViews>
  <sheets>
    <sheet name="INMUEBLES" sheetId="1" r:id="rId1"/>
    <sheet name="VEHICULOS" sheetId="2" r:id="rId2"/>
    <sheet name="MAQUINARIA" sheetId="3" r:id="rId3"/>
    <sheet name="Inmuebles (Activos fijos)" sheetId="5" r:id="rId4"/>
  </sheets>
  <definedNames>
    <definedName name="_xlnm._FilterDatabase" localSheetId="0" hidden="1">INMUEBLES!$C$11:$R$11</definedName>
    <definedName name="_xlnm._FilterDatabase" localSheetId="3" hidden="1">'Inmuebles (Activos fijos)'!$C$11:$J$11</definedName>
    <definedName name="_xlnm._FilterDatabase" localSheetId="2" hidden="1">MAQUINARIA!$C$11:$N$11</definedName>
    <definedName name="_xlnm._FilterDatabase" localSheetId="1" hidden="1">VEHICULOS!$C$11:$N$11</definedName>
    <definedName name="SegmentaciónDeDatos_Departamento">#N/A</definedName>
    <definedName name="SegmentaciónDeDatos_Departamento1">#N/A</definedName>
    <definedName name="SegmentaciónDeDatos_Marca">#N/A</definedName>
    <definedName name="SegmentaciónDeDatos_Marca1">#N/A</definedName>
    <definedName name="SegmentaciónDeDatos_Municipio">#N/A</definedName>
    <definedName name="SegmentaciónDeDatos_Municipio1">#N/A</definedName>
    <definedName name="SegmentaciónDeDatos_Municipio11">#N/A</definedName>
    <definedName name="SegmentaciónDeDatos_Municipio2">#N/A</definedName>
    <definedName name="SegmentaciónDeDatos_Tipo">#N/A</definedName>
    <definedName name="SegmentaciónDeDatos_Tipo1">#N/A</definedName>
    <definedName name="SegmentaciónDeDatos_Ubicación">#N/A</definedName>
    <definedName name="SegmentaciónDeDatos_Venta_en_Paquete">#N/A</definedName>
    <definedName name="SegmentaciónDeDatos_Venta_en_Paquete1">#N/A</definedName>
    <definedName name="SegmentaciónDeDatos_Venta_en_Paquete1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10" i="3"/>
  <c r="D10" i="2"/>
  <c r="D10" i="1"/>
</calcChain>
</file>

<file path=xl/sharedStrings.xml><?xml version="1.0" encoding="utf-8"?>
<sst xmlns="http://schemas.openxmlformats.org/spreadsheetml/2006/main" count="8902" uniqueCount="2390">
  <si>
    <t>Grupo de activo</t>
  </si>
  <si>
    <t>Departamento</t>
  </si>
  <si>
    <t xml:space="preserve"> Municipio</t>
  </si>
  <si>
    <t>Código</t>
  </si>
  <si>
    <t>Tipo</t>
  </si>
  <si>
    <t>Barrio</t>
  </si>
  <si>
    <t>Dirección</t>
  </si>
  <si>
    <t>Área</t>
  </si>
  <si>
    <t>Alcobas</t>
  </si>
  <si>
    <t>Baños</t>
  </si>
  <si>
    <t>Parqueaderos</t>
  </si>
  <si>
    <t>Características</t>
  </si>
  <si>
    <t>Venta en paquete</t>
  </si>
  <si>
    <t>Suma Filtro</t>
  </si>
  <si>
    <r>
      <t xml:space="preserve">Si te interesa alguno de nuestros activos te invitamos a comunicarte al siguiente correo electrónico </t>
    </r>
    <r>
      <rPr>
        <b/>
        <sz val="16"/>
        <color rgb="FF002060"/>
        <rFont val="Calibri"/>
        <family val="2"/>
        <scheme val="minor"/>
      </rPr>
      <t>tinmuebl@bancolombia.com.co</t>
    </r>
    <r>
      <rPr>
        <b/>
        <sz val="16"/>
        <color rgb="FFC00000"/>
        <rFont val="Calibri"/>
        <family val="2"/>
        <scheme val="minor"/>
      </rPr>
      <t xml:space="preserve"> mencionando el código del activo y tus datos de contacto. </t>
    </r>
  </si>
  <si>
    <t xml:space="preserve">**Para tener en cuenta: Los activos que esten marcados dentro de un paquete, no se venden por separado </t>
  </si>
  <si>
    <t>Marca</t>
  </si>
  <si>
    <t>Modelo</t>
  </si>
  <si>
    <t>Color</t>
  </si>
  <si>
    <t>Ubicación</t>
  </si>
  <si>
    <t>Placa</t>
  </si>
  <si>
    <t>CL 130 # 49-31/25 PISO 2</t>
  </si>
  <si>
    <t>CL 76 # 54 11 B1 / B2/ B3/ B10 /S3-2/S2-47/ S2-68/ S2-48/S3-38</t>
  </si>
  <si>
    <t>CL 14 NO 7 33 OF 201</t>
  </si>
  <si>
    <t>CR 68B # 24 - 39 LOCAL 291  - 293</t>
  </si>
  <si>
    <t>CR 2 # 6 65 LOTE B</t>
  </si>
  <si>
    <t>CR 21 # 8 42 LOCAL 5</t>
  </si>
  <si>
    <t>DG santander # 11 - 256 LOCAL 104</t>
  </si>
  <si>
    <t>CR 48 # 25 AA SUR 70 LOCAL 109 (mezanine yy cuarto util)</t>
  </si>
  <si>
    <t>CL 17 N° 65B-95 LOCAL 103A - PQ 4-5-6-7 ED SOLUZONA</t>
  </si>
  <si>
    <t>CL 67 # 25 09 - LOCAL 102/105  EDIFICIO YALI</t>
  </si>
  <si>
    <t>CL 26 B # 33 A 13 LOCALES 125-126 CC UNICENTRO VILLAVICENCIO</t>
  </si>
  <si>
    <t>CL 33B #20 03 LOCAL 402  CC FUNDADORES MANIZALES</t>
  </si>
  <si>
    <t>CR 44 # 37 19/21  - EDIFICIO SURAMERICANA</t>
  </si>
  <si>
    <t>CL 8 # 5 44</t>
  </si>
  <si>
    <t>CR 43 A  #  1 A S 77 L 3 L 2</t>
  </si>
  <si>
    <t>CL 8A # 4 27</t>
  </si>
  <si>
    <t>CR 32 # 26 35</t>
  </si>
  <si>
    <t>CALDAS PARQUE</t>
  </si>
  <si>
    <t>BANCA PRIVADA BARRANQUILLA</t>
  </si>
  <si>
    <t>VALDIRI</t>
  </si>
  <si>
    <t>SALITRE</t>
  </si>
  <si>
    <t>FACATATIVA</t>
  </si>
  <si>
    <t>MEGACITY ZIPAQUIRA</t>
  </si>
  <si>
    <t>EDIFICIO GERENCIA DE ZONA CUCUTA BANCOLO</t>
  </si>
  <si>
    <t>AVENIDA LAS VEGAS</t>
  </si>
  <si>
    <t>LAS GRANJAS</t>
  </si>
  <si>
    <t>BARRIOS UNIDOS</t>
  </si>
  <si>
    <t>UNICENTRO VILLAVICENCIO</t>
  </si>
  <si>
    <t>GERENCIA DE ZONA MANIZALES</t>
  </si>
  <si>
    <t>BARRANQUILLA</t>
  </si>
  <si>
    <t>FUSAGASUGA</t>
  </si>
  <si>
    <t>CENTRO DE PAGOS TEMPO</t>
  </si>
  <si>
    <t>AMBALEMA</t>
  </si>
  <si>
    <t>CARTAGENA</t>
  </si>
  <si>
    <t>ANTIOQUIA</t>
  </si>
  <si>
    <t>ATLANTICO</t>
  </si>
  <si>
    <t>CUNDINAMARCA</t>
  </si>
  <si>
    <t>NORTE DE SANTANDER</t>
  </si>
  <si>
    <t>META</t>
  </si>
  <si>
    <t>CALDAS</t>
  </si>
  <si>
    <t>TOLIMA</t>
  </si>
  <si>
    <t>BOLIVAR</t>
  </si>
  <si>
    <t>BOGOTA</t>
  </si>
  <si>
    <t>ZIPAQUIRA</t>
  </si>
  <si>
    <t>CUCUTA</t>
  </si>
  <si>
    <t>ENVIGADO</t>
  </si>
  <si>
    <t>VILLAVICENCIO</t>
  </si>
  <si>
    <t>MANIZALES</t>
  </si>
  <si>
    <t>MEDELLIN</t>
  </si>
  <si>
    <t>Local</t>
  </si>
  <si>
    <t>Oficina</t>
  </si>
  <si>
    <t>Terreno-Lote</t>
  </si>
  <si>
    <t>INMUEBLE DFTE DE VIVIENDA</t>
  </si>
  <si>
    <t>Matrícula</t>
  </si>
  <si>
    <t>Participación</t>
  </si>
  <si>
    <t>Año Fabricación</t>
  </si>
  <si>
    <t>Precio Estrategia</t>
  </si>
  <si>
    <t>Aliado administrador</t>
  </si>
  <si>
    <t>Precio</t>
  </si>
  <si>
    <t>Paquete 9</t>
  </si>
  <si>
    <t>BIENES Y FINANZAS</t>
  </si>
  <si>
    <t>VALLEDUPAR</t>
  </si>
  <si>
    <t>BODEGA</t>
  </si>
  <si>
    <t>LOS ANGELES</t>
  </si>
  <si>
    <t>CALLE 6 # 12 - 41   BODEGA 2 ST2</t>
  </si>
  <si>
    <t>N/A</t>
  </si>
  <si>
    <t>NO</t>
  </si>
  <si>
    <t>190-167324</t>
  </si>
  <si>
    <t>BODEGA #2 EN CENTRO COMERCIAL UNICENTRO CALLE 6 #2- 41, CON DOS CUARTOS PEQUEÑOS DE ALMACENAJE. EN OBRA GRIS. CUENTA CON ESTANTERIA. SÓLO TIENE SERVICIO DE ENERGÍA</t>
  </si>
  <si>
    <t/>
  </si>
  <si>
    <t>CONFIANZA ING</t>
  </si>
  <si>
    <t>NARINO</t>
  </si>
  <si>
    <t>CHACHAGÍ</t>
  </si>
  <si>
    <t>TERRENO-LOTE</t>
  </si>
  <si>
    <t>VEREDA DE PASIZARA</t>
  </si>
  <si>
    <t>LOS BORDOS VEREDA DE PASIZARA LOTE 23</t>
  </si>
  <si>
    <t>Solicitar detalles</t>
  </si>
  <si>
    <t>240-286605</t>
  </si>
  <si>
    <t xml:space="preserve">LOTE SIN CERRAMIENTO </t>
  </si>
  <si>
    <t>CARTAGENA DE INDIAS</t>
  </si>
  <si>
    <t>OFICINA</t>
  </si>
  <si>
    <t>CARRERA 3 #46-51 AVENIDA DEL LAGO MARBELLA EN ELCABRERO OFICINA 802 GARAJE 4-13</t>
  </si>
  <si>
    <t>060-310885;060-310986</t>
  </si>
  <si>
    <t>LOTE C7</t>
  </si>
  <si>
    <t>001-1303982</t>
  </si>
  <si>
    <t xml:space="preserve"> LOTE C7</t>
  </si>
  <si>
    <t>BOGOTÁ, D.C.</t>
  </si>
  <si>
    <t>CL 97 # 9-15 OFC 201 GJ USO EXCLUSIVO 48-49</t>
  </si>
  <si>
    <t>SI</t>
  </si>
  <si>
    <t>50C-1773684</t>
  </si>
  <si>
    <t>VIVIENDAS</t>
  </si>
  <si>
    <t>BARRANCABERMEJA</t>
  </si>
  <si>
    <t>CASA</t>
  </si>
  <si>
    <t>LAURELES</t>
  </si>
  <si>
    <t>CALLE 2A NO. 7-47 SEM # 26</t>
  </si>
  <si>
    <t>303-9584</t>
  </si>
  <si>
    <t>PRIMER PISO: SALA COMEDOR, COCINA, ZONA DE ROPAS, CINCO ALCOBAS, TRES BAÑOS Y SOLAR. SEGUNDO PISO: 2 HABITACIONES, DOS BAÑOS, SALA DE ESTAR ADEMÁS DE UN APARTAMENTO INDEPENDIENTE DE DOS ALCOBAS, SALA COMEDOR BAÑO Y ZONA DE ROPAS. AREA CONSTRUIDA 301 M2</t>
  </si>
  <si>
    <t>CHÍA</t>
  </si>
  <si>
    <t>APARTAMENTO</t>
  </si>
  <si>
    <t>SANTA RITA</t>
  </si>
  <si>
    <t>CRA 5 # 15-28 APTO 603</t>
  </si>
  <si>
    <t>50N-20853935</t>
  </si>
  <si>
    <t>APARTAMENTO UBICADO EN EL CONJUNTO BALCONES DE SANTA RITA PH ETAPA I, CONSTA DE 2 HABITACIONES, UNA CON BAÑO PRIVADO, WALKING CLOSET Y BALCÓN, LA SEGUNDA HABITACIÓN CON CLOSET, UN BAÑO SOCIAL, SALA COMEDOR, COCINA INTEGRAL CON ESTUFA, HORNO Y EXTRACTOR DE OLORES, CON ZONA DE ROPAS, CHIMENEA Y HALL, PARQUEADERO # 21</t>
  </si>
  <si>
    <t>CORDOBA</t>
  </si>
  <si>
    <t>MONTERÍA</t>
  </si>
  <si>
    <t>URBANIZACIÓN PALMA VERDE</t>
  </si>
  <si>
    <t>LOTE 4 MANZANA 2 LATITUD: 8Â°48'43.98&amp;QUOT;N LONGITUD: 75Â°50'31.66&amp;QUOT;W</t>
  </si>
  <si>
    <t>140-118527</t>
  </si>
  <si>
    <t>LOTE UBICADO EN LA CIUDAD DE MONTERÍA EN LA URBANIZACIÓN PALMA VERDE,  CERCA DE ESA ZONA SE ENCUENTRAN LOS BARRIOS MOCARÍ Y GARZONES. PODEMOS ENCONTRAR TAMBIÉN UNIVERSIDADES COMO LA UPB.</t>
  </si>
  <si>
    <t>LOCAL</t>
  </si>
  <si>
    <t>BARRIO LAS NIEVES</t>
  </si>
  <si>
    <t>CALLE 23 NO. 4A-14/20/22/24 LOCAL 206</t>
  </si>
  <si>
    <t>50C-1989292</t>
  </si>
  <si>
    <t>LOCALES FRENTE A LA UNIVERSIDAD JORGE TADEO, GRAN AFLUENCIA DE PERSONAS POR EL SECTOR. EL EDIFICIO CUENTA CON ÁREAS COMUNES DE PARQUEO, GIMNASIO, SALÓN SOCIAL, TERRAZA, 2 BBQ, TURCO, CERCA A SUPERMERCADOS, RESTAURANTES CON FÁCIL ACCESO A TRANSPORTE PÚBLICO. LOS LOCALES NO ESTÁN DELIMITADOS ENTRE ELLOS.</t>
  </si>
  <si>
    <t>MAGDALENA</t>
  </si>
  <si>
    <t>SANTA MARTA</t>
  </si>
  <si>
    <t>GARAJE</t>
  </si>
  <si>
    <t>ALCAZARES</t>
  </si>
  <si>
    <t>CALLE 22 # 14-70 GARAJE 3</t>
  </si>
  <si>
    <t>080-46819</t>
  </si>
  <si>
    <t>PARQUEADEO SENCILLO EN SOTANO PARA UN VEHICULO</t>
  </si>
  <si>
    <t>JUAN MINA</t>
  </si>
  <si>
    <t>LOTE VILLA CELIA - UBICADO EN JURISDICCION DEL MUNICIPIO DE JUAN MINA ( ATLANTICO)</t>
  </si>
  <si>
    <t>040-441934</t>
  </si>
  <si>
    <t xml:space="preserve">LOTE SIN CONSTRUCCIONES UBICADO EN ZONA DE EXPANSION URBANA, EL PRECIO PUBLICADO CORRESPONDE AL PORCENTAJE DE PROPIEDAD DE BANCOLOMBIA QUE ES DEL 11,97% </t>
  </si>
  <si>
    <t>EL PEÑOL</t>
  </si>
  <si>
    <t>VEREDA LA CULEBRA</t>
  </si>
  <si>
    <t>LOTE NUMERO 25</t>
  </si>
  <si>
    <t>018-167782</t>
  </si>
  <si>
    <t>SILVANIA</t>
  </si>
  <si>
    <t>LOTE CON SERVICIOS</t>
  </si>
  <si>
    <t>GRANJAS DEL BOSQUE</t>
  </si>
  <si>
    <t>LOTE 3</t>
  </si>
  <si>
    <t>157-14900</t>
  </si>
  <si>
    <t xml:space="preserve">LOTE DE TERRENO IDENTIFICADO COMO LOTE III DE FORMA IRREGULAR Y TOPOGRAFIA  ONDULADA PENDIENTE, LOCALIZADO EN ZONA RURAL DEL MUNICIPIO DE SILVANIA   CUNDINAMARCA CON EXTENSION SUPERFICIARIA DE 2.784 HAS. EL INMUEBLE SE ENCUENTRA DENTRO DEL CONJUNTO GRANJAS DEL BOSQUE I PARA USO DE VIVIENDA RURAL CAMPESTRE. </t>
  </si>
  <si>
    <t>CENTRO COMERCIAL DEL SUR P.H.</t>
  </si>
  <si>
    <t>CARRERA 3 # 8-08 LOCAL 162 - CALLE 10 # 25-105</t>
  </si>
  <si>
    <t>140-119147</t>
  </si>
  <si>
    <t>INMUEBLE UBICADO EN UN SECTOR DE CARACTER MIXTO,  VIAS DE ACCESO SON DE GRAN FLUENCIA VEHICULAR Y EL INMUEBLE AL IGUAL QUE EL RESTO DE LOS LOCALES UBICADOS EN EL  PROYECTO CUENTAN CON BUENOS ACABADOS.</t>
  </si>
  <si>
    <t>Paquete 17</t>
  </si>
  <si>
    <t>CASANARE</t>
  </si>
  <si>
    <t>YOPAL</t>
  </si>
  <si>
    <t>URBANIZACION VILLA MARIANA</t>
  </si>
  <si>
    <t>KILOMETRO 3 VIA MORICHAL</t>
  </si>
  <si>
    <t>470-134219</t>
  </si>
  <si>
    <t>LOTE DE TERRENO IDENTIFICADO CON EL NO. 3 DE LA URBANIZACION VILLA MARIANA EN ZONA RURAL DE LA CIUDAD DE YOPAL . AREA 127.50M2. DESTINACION RESIDENCIAL PARA VIVIENDAD DETIPO RURAL CAMPESTRE. TOPOGRAFIA PLANA, CUENTA CON DISPONIBILIDAD DE SERVICIOS PUBLICOS.</t>
  </si>
  <si>
    <t>IBAGUÉ</t>
  </si>
  <si>
    <t>RINCON DE PIEDRA PINTADA</t>
  </si>
  <si>
    <t>CARRERA 9 # 57-24 CALLE 60 # 8-31 LOCAL 409</t>
  </si>
  <si>
    <t>350-218105</t>
  </si>
  <si>
    <t>LOCAL COMERCIAL UBICADO DENTRO DEL C.C AQCUA POWER</t>
  </si>
  <si>
    <t>CERETÉ</t>
  </si>
  <si>
    <t>SAN PELAYO</t>
  </si>
  <si>
    <t>KM 2, VIA CERETE, SAN PELAYO LOTE 6</t>
  </si>
  <si>
    <t>143-53692</t>
  </si>
  <si>
    <t>LOTE UBICADO EN EL KILÓMETRO 2 VIA SAN PELAYO DESDE CERETE, ESTA A 10 MINUTOS DEL CENTRO DE CERETE, ESTE LOTE CUENTA CON SERVICIOS</t>
  </si>
  <si>
    <t>NEIRA</t>
  </si>
  <si>
    <t>VEREDA PALERMO</t>
  </si>
  <si>
    <t>LOTE 9</t>
  </si>
  <si>
    <t>110-13974</t>
  </si>
  <si>
    <t>VIA STA MARTA RIOHACHA</t>
  </si>
  <si>
    <t>LOTE NÚMERO 31 URBANIZACION OASIS DE NEGUANJE</t>
  </si>
  <si>
    <t>080-73640</t>
  </si>
  <si>
    <t>LOTE UBICADO EN EL CONDOMINIO CAMPESTRE OASIS DE NEGUANGE, EN EL KM 5 VÍA SANTA MARTA – RIOHACHA. EL CONJUNTO, ES UN PROYECTO UBICADO EN UN SECTOR QUE  COMIENZA A DESARROLLARSE COMO VIVIENDAS TIPO CAMPESTRE, EN LA CARRETERA ANTES DE LA VÍA A BONDA.</t>
  </si>
  <si>
    <t>CENTRO</t>
  </si>
  <si>
    <t>CALLE 29 CON LA CARRERA 14</t>
  </si>
  <si>
    <t>140-79730</t>
  </si>
  <si>
    <t>BODEGA, PARTICIPACIÓN DEL 40.19%.</t>
  </si>
  <si>
    <t>ACACÍAS</t>
  </si>
  <si>
    <t>VEREDA EL CENTRO</t>
  </si>
  <si>
    <t>LOTE 1 A 0.85 KM DEL CASCO URBANO DE ACACÃ­AS</t>
  </si>
  <si>
    <t>232-47099</t>
  </si>
  <si>
    <t>SE TRATA DE UN LOTE UBICADO SOBRE VIA QUE COMUNICA ACACIAS CON VILLAVICENCIO, CERCA DEL CASCO URBANO DE ACACIAS, QUE DE ACUERDO AL PBOT SE ENCUETRA CATALOGADO COMO SUBURBANO.</t>
  </si>
  <si>
    <t>CARRERA 9 # 57-24 CALLE 60 # 8-31 LOCAL 325</t>
  </si>
  <si>
    <t>350-218076</t>
  </si>
  <si>
    <t>VALLE</t>
  </si>
  <si>
    <t>CALI</t>
  </si>
  <si>
    <t>PARQUEADERO</t>
  </si>
  <si>
    <t>EL REFUGIO</t>
  </si>
  <si>
    <t>CALLE 1 # 66B-51  KOLIBRI REFUGIO-PARQ 74- SOT 2</t>
  </si>
  <si>
    <t>370-957753</t>
  </si>
  <si>
    <t>PARQUEADERO CUBIERTO UBICADO EN LA UNIDAD RESIDENCIAL KOLIBRI DEL REFUGIO AL SUR DE LA CIUDAD DE CALI, PARQUEADERO PARA VEHICULO</t>
  </si>
  <si>
    <t>CHAPINERO EDIFICIO IRAMA</t>
  </si>
  <si>
    <t>CL 60 9 A 16 AP 301</t>
  </si>
  <si>
    <t>50C-1349091</t>
  </si>
  <si>
    <t>EL APRATAMENTO CUENTA CON GAS, AGUA Y ENERGIA TIENE PATI DE ROPAS, 4 ALCOBAS, SALA COMEDOR</t>
  </si>
  <si>
    <t>CALLE 1 # 66B-51  KOLIBRI REFUGIO-PARQ 60- SOT 2</t>
  </si>
  <si>
    <t>370-957739</t>
  </si>
  <si>
    <t>SUCRE</t>
  </si>
  <si>
    <t>SINCELEJO</t>
  </si>
  <si>
    <t>MAJAGUAL</t>
  </si>
  <si>
    <t>CALLE 29D # 14-08</t>
  </si>
  <si>
    <t>340-19768</t>
  </si>
  <si>
    <t>INMUEBLE COMERCIAL, CON APROXIMADAMENTE
DE 20 AÑOS, SU USO ACTUALMENTE ES COMO
BODEGA, SE ENCUENTRA EN BUEN ESTADO DE
CONSTRUCCIÓN. EL SECTOR DONDE SE UBICA ES DE
ORDEN RESIDENCIAL, CONECTADO CON IMPORTANTES
VÍAS COMO LA AVENIDA ALFONSO LÓPEZ Y LA
AVENIDA ARGELIA QUE COMUNICAN EL RESTO DE LA
CIUDAD DE SINCELEJO.</t>
  </si>
  <si>
    <t>CALLE 1 # 66B-51  KOLIBRI REFUGIO-PARQ 59 - SOT 2</t>
  </si>
  <si>
    <t>370-957738</t>
  </si>
  <si>
    <t>SAN JOSE</t>
  </si>
  <si>
    <t xml:space="preserve">VEREDA LA ESTRELLA </t>
  </si>
  <si>
    <t>LOTE 5</t>
  </si>
  <si>
    <t>103-27501</t>
  </si>
  <si>
    <t>EL INMUEBLE CORRESPONDE A UN LOTE DE TERRENO RURAL CON USO RESIDENCIAL, UBICADO A 3.5 KM DEL MUNICIPIO SAN JOSE, SE ENCUENTRAN DENTRO DE UNA PARCELACIÓN, LA CUAL ESTÁ EN PROCESO DE DESARROLLO, LAS VÍAS ESTÁN SIN PAVIMENTAR, CUENTAN CON SERVICIOS PÚBLICOS (AGUA Y ENERGÍA)</t>
  </si>
  <si>
    <t>LOS BORDOS VEREDA DE PASIZARA LOTE 13</t>
  </si>
  <si>
    <t>240-286595</t>
  </si>
  <si>
    <t>BOYACA</t>
  </si>
  <si>
    <t>TUNJA</t>
  </si>
  <si>
    <t>EDIFICIO</t>
  </si>
  <si>
    <t>CALLE 17 # 9 - 42 CASA DEL GAMIN LOC/CL 17 # 9 - 40 ALBERGUE INT/CL 17 # 9 - 40 DEPOSITOS Y CELADURIA</t>
  </si>
  <si>
    <t>070-173183; 070-173184; 070-173185</t>
  </si>
  <si>
    <t>KILOMETRO 3 VIA MORICHAL MANZANA C LT8</t>
  </si>
  <si>
    <t>123.75 M2</t>
  </si>
  <si>
    <t>470-134224</t>
  </si>
  <si>
    <t>LOTE DE TERRENO IDENTIFICADO CON EL NO. 8 DE LA URBANIZACION VILLA MARIANA EN ZONA RURAL DE LA CIUDAD DE YOPAL . AREA 123.75DESTINACION RESIDENCIAL PARA VIVIENDAD DETIPO RURAL CAMPESTRE. TOPOGRAFIA PLANA, CUENTA CON DISPONIBILIDAD DE SERVICIOS PUBLICOS.</t>
  </si>
  <si>
    <t>SAN BERNARDO DEL VIENTO</t>
  </si>
  <si>
    <t>TINAJONE BOCA NEGRA</t>
  </si>
  <si>
    <t>INMUEBLE RURAL DENOMINADO EL CARMEN, VEREDA CABEC</t>
  </si>
  <si>
    <t>146-11285</t>
  </si>
  <si>
    <t>FINCA SIN CONSTRUCCIONES UBICADA EN SAN BERNARDO DEL VIENTO, SON TERRENOS DE VOCACION AGRICOLA, EL ACCESO AL INMUEBLE ES A TRAVES DE VIAS DESTAPADAS.</t>
  </si>
  <si>
    <t>SANTANDER</t>
  </si>
  <si>
    <t>BUCARAMANGA</t>
  </si>
  <si>
    <t>CALLE 34 # 19-46 LOCAL 209 PQ 14</t>
  </si>
  <si>
    <t>165.89</t>
  </si>
  <si>
    <t>300-220088; 300-220349</t>
  </si>
  <si>
    <t>LOCAL UBICADO EN EL SEGUNDO PISO ESTE CUENTA CON PUERTA DE ACCESO DE VIDIRIO TEMPLADO Y DE DOS VENTANALES DE VIDRIO, CUENTA CON SALON AMPLIO, CON DOS BAÑOS, SANITARIOS, LAVAMANOS Y ZONA DE LAVATRAPERO EN BUENAS CONDICIONES;  CUENTA CON PEQUEÑA HUMEDAD EN LA COLUMNA;NO CUENTA CON TOMA CORRIENTES;  ESTE CUENTA CON UN PEQUEÑO ESPACIO DONDE SE UBICADA UNA UNIDAD DE AIRE ACONDICIONADO CENTRAL DE MARCA STAR LIGHT EL CUAL NO SE VERIFICA SU FUNCIONAMIENTO, ESTE TIENE PARQUEADERO PROPIO N° 14, CUENTA CON SERVICIO DE ENERGIA, AGUA Y ADMINISTRACION</t>
  </si>
  <si>
    <t>LOTE NUMERO 20</t>
  </si>
  <si>
    <t>018-167777</t>
  </si>
  <si>
    <t>Paquete 33</t>
  </si>
  <si>
    <t>BARRIO PIE DEL CERRO</t>
  </si>
  <si>
    <t>CALLE 29B Y 30 EN LA CARRERA 17-18, BARRIO PIE DEL CERRO, CENTRO COMERCIAL PORTAL DE SAN FELIPE LOCAL 2-27</t>
  </si>
  <si>
    <t>060-257031</t>
  </si>
  <si>
    <t xml:space="preserve">LOCAL 2-27 CENTRO COMERCIAL PORTAL DE SAN FELIPE. SE ENCUENTRA ARRENDADO </t>
  </si>
  <si>
    <t>LA ESTRELLA</t>
  </si>
  <si>
    <t>HORIZONTES</t>
  </si>
  <si>
    <t>CLL 79 SUR 61-56  PISO 1 LOCAL 4 EDIFICIO VENECIA 3</t>
  </si>
  <si>
    <t>001-1344806</t>
  </si>
  <si>
    <t>LOCAL UBICADO EN ZONA URBANA DE MUNICIPIO  DE LA ESTRELLA, CENTRO HISTORICO</t>
  </si>
  <si>
    <t>SABANAGRANDE</t>
  </si>
  <si>
    <t>SAN ISIDRO</t>
  </si>
  <si>
    <t>EL MARGEN SUR DE LA VíA QUE CONDUCE A SABANAGRANDE, SECTOR SAN ISIDRO.</t>
  </si>
  <si>
    <t>041-104661</t>
  </si>
  <si>
    <t>103-27505</t>
  </si>
  <si>
    <t>CARRERA 19 # 34-64 OF 401</t>
  </si>
  <si>
    <t>300-114758</t>
  </si>
  <si>
    <t>DOS OFICINAS UNIDAS (401-402), CUENTA CON UNA PUERTA PRINCIPAL, CUENTA CON DOS ENTRADAS, UN BAÑO, LAS OFICINAS CUENTAN CON MUEBLES EN MADERA</t>
  </si>
  <si>
    <t>PUERTO LIBERTADOR</t>
  </si>
  <si>
    <t>LAS CRUCES</t>
  </si>
  <si>
    <t>CALLE 4 NO. 10 - 50</t>
  </si>
  <si>
    <t>142-34862</t>
  </si>
  <si>
    <t xml:space="preserve">CASA UBICADA EN PUERTO LIBERTADOR, CUENTA CON UN ÁREA DE TERRENO DE 380 METROS CUADRADOS, LA CASA TIENE GARAJE DOBLE, TRES BAÑOS UNO DE ELLOS CON TINA, SALA, COMEDOR, SALA DE ESTAR, PATIO, COCINA Y CUATRO HABITACIONES. </t>
  </si>
  <si>
    <t>LOTE E MZ 29 - PARQUE INDUSTRIAL ECOEFICIENTE SAN CARLOS â PIECOS</t>
  </si>
  <si>
    <t>470-101523</t>
  </si>
  <si>
    <t>ANAPOIMA</t>
  </si>
  <si>
    <t>VEREDA SAN ANTONIO</t>
  </si>
  <si>
    <t>LOTE NO. 11</t>
  </si>
  <si>
    <t>166-85165</t>
  </si>
  <si>
    <t xml:space="preserve">LOTE IDENTIFICADO CON EL NO. 11 EN EL CONJUNTO RESIDENCIAL ALTOS DEL PARAISO EN ZONA RURAL DEL MUNICIPIO DE ANAPOIMA CUNDINAMARCA. TOPOGRAFIA ONDULADA AREA DE 1805,68 USO RESIDENCIAL DE TIPO RURAL CAMPESTRE. </t>
  </si>
  <si>
    <t>HAYUELOS</t>
  </si>
  <si>
    <t>CLL 20 # 82-52 LOCAL 2-58B PISO 2</t>
  </si>
  <si>
    <t>50C-1717060</t>
  </si>
  <si>
    <t>LOCAL COMERCIAL IDENTIFICADO CON EL NÚMERO 2-58B EN EL CENTRO COMERCIAL HAYUELOS. ESTE C.C CUENTA CON 3 PISOS, CINE, SUPERMERCADOS, 2 PLAZOLETAS DE COMIDAS, ADEMÁS ESTÁ UBICADO EN LA DENOMINADA ZONA H DE BOGOTÁ.</t>
  </si>
  <si>
    <t>SOPETRÁN</t>
  </si>
  <si>
    <t>LOTE 111</t>
  </si>
  <si>
    <t>029-32330</t>
  </si>
  <si>
    <t>SAN MARCOS</t>
  </si>
  <si>
    <t>VEREDA SAN MARCOS</t>
  </si>
  <si>
    <t>CALLE 19 (LOTE) / CALLE 19 32-62</t>
  </si>
  <si>
    <t>346-4188</t>
  </si>
  <si>
    <t>LOTE DE TERRENO LOCALIZADO EN LA CABECERA MUNICIPAL DE SAN MARCOS SUCRE, CON VÍAS DE ACCESO EN BUEN ESTADO Y CON UN USO PERMITIDO MIXTO RESIDENCIAL Y COMERCIAL.</t>
  </si>
  <si>
    <t>LOS BORDOS VEREDA DE PASIZARA  LOTE 3</t>
  </si>
  <si>
    <t>240-286585</t>
  </si>
  <si>
    <t>KM 2, VIA CERTÃ, SAN PELAYO</t>
  </si>
  <si>
    <t>143-53693</t>
  </si>
  <si>
    <t>MEDELLÍN</t>
  </si>
  <si>
    <t>CONJUNTO INMOBILIARIO LA STRADA PH</t>
  </si>
  <si>
    <t>CARRERA 43A # 1 SUR -150 LOCAL 339 CONJUNTO INMOBILIARIO LA ESTRADA PH</t>
  </si>
  <si>
    <t>001-943354</t>
  </si>
  <si>
    <t>N LOCAL COMERCIAL # 339, ESTRUCTURAMENTE SE ENCUENTRA DISTRIBUIDO EN 4 LOCALES, EN EL SEGUNDO PISO CUENTA CON UN MEZZANINE, UNA ZONA AMPLIA, CON ESPACIO PARA COCINA CON BARRA, ZONA DE BAÑOS PARA MUJERES Y HOMBRES, CON SUS RESPECTIVOS ACCESORIOS,</t>
  </si>
  <si>
    <t>Paquete 41</t>
  </si>
  <si>
    <t>CARRERA 96A # 24C- 38</t>
  </si>
  <si>
    <t>50C-463135</t>
  </si>
  <si>
    <t>GALAPA</t>
  </si>
  <si>
    <t>BODEGA LOTE M3 B2</t>
  </si>
  <si>
    <t>040-548778</t>
  </si>
  <si>
    <t>HUILA</t>
  </si>
  <si>
    <t>NEIVA</t>
  </si>
  <si>
    <t>CENTRO COMERCIAL SAN JUAN PLAZA</t>
  </si>
  <si>
    <t>CARRERA 16 NO. 41-72 Y CALLE 46 46 NO. 16-18L120</t>
  </si>
  <si>
    <t>200-233238</t>
  </si>
  <si>
    <t>LOCAL ESQUINERO UBICADO EN EL PRIMER PISO</t>
  </si>
  <si>
    <t>BARRIO LA LIBERTAD</t>
  </si>
  <si>
    <t>CARRERA 28 NUMERO 70 A PAR</t>
  </si>
  <si>
    <t>303-91858</t>
  </si>
  <si>
    <t>LOTE CON UN ÁREA DE 1359 MT2 UBICADP EN EL BARRIO LA LIBERTAD DE BARRANCABERMEJA, IDEAL PARA USO INDUSTRIAL.</t>
  </si>
  <si>
    <t>TOCANCIPÁ</t>
  </si>
  <si>
    <t>VERGANZO- SECTOR TIBITOC</t>
  </si>
  <si>
    <t>LOTE 44C ET IV</t>
  </si>
  <si>
    <t>176-148292</t>
  </si>
  <si>
    <t>LOTE IDENTIFICADO CON EL NUMERO 44C UBICADO EN LA ZONA FRANCA DE TOCANCIPA. TOPOGRAFIA PLANA Y FORMA REGULAR.</t>
  </si>
  <si>
    <t>LOTE NUMERO 16</t>
  </si>
  <si>
    <t>018-167773</t>
  </si>
  <si>
    <t>SOACHA</t>
  </si>
  <si>
    <t>SAN IGNACIO</t>
  </si>
  <si>
    <t>CRA 1 NO. 38-89 LC 2-58</t>
  </si>
  <si>
    <t>051-220981</t>
  </si>
  <si>
    <t>BUENAVISTA</t>
  </si>
  <si>
    <t>CARRERA 6 # 68-72 LOCAL 260</t>
  </si>
  <si>
    <t>140-140091</t>
  </si>
  <si>
    <t>LOCAL COMERCIAL 260: EL LOCAL SE LOCALIZA EN EL CENTRO COMERCIAL BUENAVISTA DE LA CIUDAD DE MONTERÍA; ESPECÍFICAMENTE SE UBICA SOBRE
LA VÍA QUE DE MONTERÍA CONDUCE A CERETE, EL CENTRO COMERCIAL BUENAVISTA CUENTA CON AMPLIOS
LOCALES COMERCIALES, ZONA DE COMIDA, JUEGOS PARA NIÑOS, CINE Y AMPLIOS PARQUEADEROS.</t>
  </si>
  <si>
    <t>CHACHAGUí LOTE NO 6.  CASA CAMPESTRE</t>
  </si>
  <si>
    <t>240-302878</t>
  </si>
  <si>
    <t>BUENAVENTURA</t>
  </si>
  <si>
    <t>BOSQUE MUNICIPAL</t>
  </si>
  <si>
    <t>CL 10 # 49-13</t>
  </si>
  <si>
    <t>372-8397</t>
  </si>
  <si>
    <t>ESTA UBICADO EN EL BOSQUE MUNICIPAL, DE LA CIUDAD DE BUENAVENTURA, VALLE DEL CAUCA. LA CASA CUENTA CON: 3 SALAS, 3 COMEDOR, COCINA, ZONA DE ROPAS, 6 ALCOBAS,3 BAÑOS SOCIALES,  3 BAÑOS PRIVADOS, LOS  APARTAMENTOS ESTAN EN OBRA GRIS.</t>
  </si>
  <si>
    <t>VILLA SANTOS</t>
  </si>
  <si>
    <t>CL 107 ACERA SUR DE LA CRA 51B LOTE 2</t>
  </si>
  <si>
    <t>040-480543</t>
  </si>
  <si>
    <t xml:space="preserve"> LOTE DE ÁREA  2.453MTS2 (CON MEDIDAS IRREGULARES NORTE 42.29MTS,  SUR.52.18MTS, ESTE.35.08MTS, OESTE .44.85MTS) SECTOR DE IMPROTANTE PROYECCION COMERCIAL COMO RESIDENCIAL DE LA CIUDAD </t>
  </si>
  <si>
    <t>BARRIO PENSILVANIA</t>
  </si>
  <si>
    <t>CALLE 12 NO. 30-18 OFICINA 201</t>
  </si>
  <si>
    <t>50C-1259937</t>
  </si>
  <si>
    <t>OFICINA IDENTIFICADA CON EL NO. 201 UBICADA EN EL EDIFICIO LINARES, BARRIO PENSILVANIA EN LA CIUDAD DE BOGOTA.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</si>
  <si>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KILOMETRO 3 VÃA MORICHAL MANZANA C LOTE 10</t>
  </si>
  <si>
    <t>470-134226</t>
  </si>
  <si>
    <t>LOTE DE TERRENO IDENTIFICADO CON EL NO. 10 DE LA URBANIZACION VILLA MARIANA EN ZONA RURAL DE LA CIUDAD DE YOPAL . AREA 123.75DESTINACION RESIDENCIAL PARA VIVIENDAD DETIPO RURAL CAMPESTRE. TOPOGRAFIA PLANA, CUENTA CON DISPONIBILIDAD DE SERVICIOS PUBLICOS.</t>
  </si>
  <si>
    <t>PLAN PARCIAL SAN JERÓNIMO</t>
  </si>
  <si>
    <t>CRA 6 NÂ° 68-72. LOCAL 213</t>
  </si>
  <si>
    <t>140-140043</t>
  </si>
  <si>
    <t>LOCAL N° 213, PIEZA URBANA CIUDAD</t>
  </si>
  <si>
    <t>EL ROSAL</t>
  </si>
  <si>
    <t>CRISTIANIA</t>
  </si>
  <si>
    <t>VIA LA 80</t>
  </si>
  <si>
    <t>50N-277338</t>
  </si>
  <si>
    <t>PARTICIPACION 0.478264%. SE TRATA DE UN PREDIO LOCALIZADO EN EL AREA RURAL DEL ROSAL   VDA PUERTA DE CUERO, LOCALIZADO A 200 MTS DE LA AUTOPISTA MEDELLIN POR LA VIA QUE CONDUCE AL MUNICIPIO DE MADRID Y PUENTE PIEDRA. EL INMUEBLE CUENTA CON LA ACOMETIDA DE ENERGIA ELECTRICA, PARTE DE 3 RESERVORIOS. LOTE ESQUINERO. CONSTRUCCIONES: CASINO Y VESTIERES, TANQUES DE PASO, OFICINAS, CUARTO FRIO, AREA DE ALMACENAMIENTO, OFICINAS, ALMACEN, BAÑOS, CENTRAL DE RIEGO Y TANQUES, PORTERIA, RESERVORIOS. FUNCIONABA UN CULTIVO DE FLORES. AREA DE TERRENO: 88.544 M2</t>
  </si>
  <si>
    <t>LOTE NUMERO 15</t>
  </si>
  <si>
    <t>018-167772</t>
  </si>
  <si>
    <t>CESAR</t>
  </si>
  <si>
    <t>CENTRO COMERCIAL UNICENTRO</t>
  </si>
  <si>
    <t>CALLE 6 NO. 12 - 41 LOCAL L 3-36</t>
  </si>
  <si>
    <t>190-167451</t>
  </si>
  <si>
    <t>Paquete 20</t>
  </si>
  <si>
    <t>LOTE NO. 16</t>
  </si>
  <si>
    <t>166-86880</t>
  </si>
  <si>
    <t>LOTE SIN SERVICIOS NI LICENCIA DE CONSTRUCCION</t>
  </si>
  <si>
    <t>AEROPUERTO EL DORADO</t>
  </si>
  <si>
    <t>AC 26 #96J-66 OF 407</t>
  </si>
  <si>
    <t>50C-1933237</t>
  </si>
  <si>
    <t>OFICINA 407, UBICADA EN EL COMPLEJO EMPRESARIAL Y HOTELERO OPTIMUS, CUENTA CON 5 PARQUEADEROS DE USO EXCLUSIVO 69, 70, 133, 134, 135, SE ENCUENTRA EN OBRA GRIS PISOS EN CEMENTO, SIN TOMAS E INTERRUPTORES, CUENTA CON LOS SERVICIOS PÚBLICOS DE ENERGÍA Y ACUEDUCTO, EL ACUEDUCTO SE CANCELA POR MEDIO DE LA ADMINISTRACIÓN.</t>
  </si>
  <si>
    <t>Paquete 19</t>
  </si>
  <si>
    <t>SAN RAFAEL DE MORICHAL</t>
  </si>
  <si>
    <t>KM 3 VIA MORICHAL MANZANA C LOTE 12</t>
  </si>
  <si>
    <t>470-134228</t>
  </si>
  <si>
    <t>LOTE DE TERRENO IDENTIFICADO CON EL NO. 12 DE LA URBANIZACION VILLA MARIANA EN ZONA RURAL DE LA CIUDAD DE YOPAL . AREA 127.50M2. DESTINACION RESIDENCIAL PARA VIVIENDAD DETIPO RURAL CAMPESTRE. TOPOGRAFIA PLANA, CUENTA CON DISPONIBILIDAD DE SERVICIOS PUBLICOS.</t>
  </si>
  <si>
    <t>CALLE 38 # 14 C - 32</t>
  </si>
  <si>
    <t>340-53251</t>
  </si>
  <si>
    <t>AGUADAS</t>
  </si>
  <si>
    <t>VEREDA ALTO DE LA MONTAñA</t>
  </si>
  <si>
    <t>LOTE NO 15</t>
  </si>
  <si>
    <t>102-4265</t>
  </si>
  <si>
    <t xml:space="preserve">LOTE UBICADO EN AGUADAS CALDAS 14 HECTAREAS </t>
  </si>
  <si>
    <t>CHIPICHAPE</t>
  </si>
  <si>
    <t>AVENIDA 6D # 36N-11/19/33/41 LOCAL 2</t>
  </si>
  <si>
    <t>370-1045778</t>
  </si>
  <si>
    <t>SE UBICA EN UNA PROPIEDAD HORIZONTAL, REQUIERE DE ACABADOS YA QUE ESTA EN OBRA GRIS, EN LA ZONA NO HAY PUNTO DE DESCARGUE Y NO TIENE PARQUEADEROS, LA VÍA ES PEQUEÑA, NO HAY BAHÍAS DE PARQUEADERO, EL HOTEL TIENE PARQUEADERO SOLO PARA EMPLEADOS Y HUÉSPEDES; LOS ACTIVOS NO CUENTAN CON PROCESO AUN DE ADMINISTRACIÓN FACTURADA, ESTÁN VALIDANDO COMO PROCEDER, ESTÁN HACIENDO DESENGLOBE DE LOS PREDIOS</t>
  </si>
  <si>
    <t>CC ANDINO</t>
  </si>
  <si>
    <t>CARRERA 12 NO 82-02 LOCAL 252</t>
  </si>
  <si>
    <t>50C- 1321972</t>
  </si>
  <si>
    <t>LOCAL COMERCIA LUBICADO EN EL SEGUNDO PISO DEL CENTRO COMERCIAL ANDINO DE LA CIUDADD E BOGOTÁ IIDENTIFICA CON LA NUMERACIÓN 252.CUENTA CON UN ÁREA DE 130.357M² Y TIENE UNA ALTURA PROMEDIO DE 3METROS . LSE ENCUENTRAN  DISTRIBUIDO EN ÁREA DE ATENCIÓN AL CLIENTE, VESTIERES Y BODEGA.</t>
  </si>
  <si>
    <t>RIONEGRO</t>
  </si>
  <si>
    <t>BARRIO CUATRO ESQUINAS</t>
  </si>
  <si>
    <t>CALLE 59 # 38 - 55 OFICINA LOCAL 22 (602)</t>
  </si>
  <si>
    <t>020-197721</t>
  </si>
  <si>
    <t>LOS BORDOS VEREDA DE PASIZARA LOTE 22</t>
  </si>
  <si>
    <t>240-286604</t>
  </si>
  <si>
    <t>Paquete 15</t>
  </si>
  <si>
    <t>CR 46 85-26 Y 85 46 PISO 3 LOCAL 301</t>
  </si>
  <si>
    <t>040-567382</t>
  </si>
  <si>
    <t>LOCAL  EN CENTRO COMERCIAL PLAZA BARCELONA, DE 2 NIVELES CON RECEPCION , BATERIA DE BAÑOS PARA HOMBRES Y DAMAS, SALON AMPLIO, FUNCIONABA GIMNASIO SPINNING CENTER</t>
  </si>
  <si>
    <t>TANGUA</t>
  </si>
  <si>
    <t>PIEDRA GRANDE</t>
  </si>
  <si>
    <t>MANZANA 10 LOTE 21</t>
  </si>
  <si>
    <t>240-163727</t>
  </si>
  <si>
    <t xml:space="preserve">CASA DE 3 NIVELES, SOLO EL PRIMER PISO CUENTA CON ACABADOS, LOS OTROS DOS PISOS ESTAN EN OBRA GRIS, 3 PISO ES UNA TERRAZA CON UNA ALCOBA. </t>
  </si>
  <si>
    <t>CAUCASIA</t>
  </si>
  <si>
    <t>MALVINAS</t>
  </si>
  <si>
    <t>TRONCAL DE LA PAZ. CENTRO LOGISTICO EMPRESARIAL SANTA ANA. MANZANA 1 - LOTE 3</t>
  </si>
  <si>
    <t>015-82822</t>
  </si>
  <si>
    <t>EL PREDIO POSEE UNA TOPOGRAFÍA PLANA, NO CUENTA AÚN CON SERVICIOS PÚBLICOS. USO PRINCIPAL: ACTIVIDAD MÚLTIPLE. DOTACIONAL. EL 100% DEL ÍNDICE DE CONSTRUCCIÓN (IC) O EDIFICABILIDAD ES DOTACIONAL Y PARA USOS DIFERENTES AL RESIDENCIAL. USO COMPLEMENTARIO: CENTRALIDAD LOGÍSTICA MULTIMODAL DE TRANSPORTES (PASAJEROS INTERMUNICIPALES, DE CARGA Y CENTRAL MAYORISTA DE ABASTOS ALIMENTOS) E INSTALACIONES DE SEGURIDAD (DE LA FUERZA PÚBLICA), CONSOLIDAD EL USO DOTACIONAL, COMERCIO Y SERVICIOS CON NEXOS Ó ASOCIADOS</t>
  </si>
  <si>
    <t>KM 2, VIA CERTE, SAN PELAYO LOTE 6</t>
  </si>
  <si>
    <t>143-53668</t>
  </si>
  <si>
    <t>CIUDAD SALITRE NOR ORIENTAL</t>
  </si>
  <si>
    <t>AK 60 # 24 09 LC 1 - 21 PISO 1.</t>
  </si>
  <si>
    <t>50C-1827736</t>
  </si>
  <si>
    <t>LOCAL 1 – 21 UBICADO EN EL CENTRO COMERCIAL GRAN ESTACIÓN, CONSTA DE ESPACIO ABIERTO, MEZANINE, EL INMUEBLE CUENTA CON MUEBLES EN MADERA DE ORGANIZACIÓN, CÁMARAS DE SEGURIDAD Y UNA REJA METÁLICA.</t>
  </si>
  <si>
    <t>Paquete 43</t>
  </si>
  <si>
    <t>CARRERA 7 # 156 - 80 PARQUEADERO 80 Y 81 PLANTA SOTANO 2 NIVEL 2</t>
  </si>
  <si>
    <t>23,10</t>
  </si>
  <si>
    <t>50N-20369970</t>
  </si>
  <si>
    <t>CAMPO HERMOSO</t>
  </si>
  <si>
    <t>CALLE 18 A # 9-97 LOCAL 5 NIVEL 9.02</t>
  </si>
  <si>
    <t>100-183965</t>
  </si>
  <si>
    <t xml:space="preserve">LOCAL COMERCIAL, UBICADO EN CONJUNTO RESIDENCIAL, CUENTA CON SOLO UN SALON, CUENTA CON BAÑO COMPARTIDO CON LOS OTROS LOCALES. CUENTA SOLO CON SERVICIO DE ENERGIA. </t>
  </si>
  <si>
    <t>ZAMBRANO</t>
  </si>
  <si>
    <t>FINCA</t>
  </si>
  <si>
    <t>CIENAGA DE LORA</t>
  </si>
  <si>
    <t>FINCA LA ESTRELLA</t>
  </si>
  <si>
    <t>062-13863</t>
  </si>
  <si>
    <t xml:space="preserve">TERRENO LOCALIZADO EN EL ÁREA RURAL, EN EL SECTOR CONOCIDO COMO CIÉNAGA DE LORA, AL SUR OESTE DEL MUNICIPIO DE ZAMBRANO, EN EL DEPARTAMENTO DE BOLÍVAR. EL SECTOR ESTÁ CONFORMADO EN SU GRAN MAYORÍA POR FINCAS DE GRAN TAMAÑO, CON UNA TOPOGRAFÍA ONDULADA, NO CUENTA CON SERVICIOS PÚBLICOS. </t>
  </si>
  <si>
    <t>FLORIDABLANCA</t>
  </si>
  <si>
    <t>CANAVERAL</t>
  </si>
  <si>
    <t>CALLE 31 NO. 26A-19 LOCAL 100</t>
  </si>
  <si>
    <t>300-295640</t>
  </si>
  <si>
    <t>LOCAL COMERCIAL 100 UBICADO C.C LA FLORIDA IDEAL PARA RESTAURANTE O CUALQUIER NEGOCIO DE COMIDA O BAR. TIENE UNA TERRAZA ASIGNADA, TIENE BODEGA, ACCESO A TORRES DE OFICINA Y LOCALES COMERCIALES.</t>
  </si>
  <si>
    <t>SECTOR COMERCIO</t>
  </si>
  <si>
    <t>CALLE 49 4-25/29/33/37/41 SECTOR COMERCIO</t>
  </si>
  <si>
    <t>303-2475</t>
  </si>
  <si>
    <t>PALMIRA</t>
  </si>
  <si>
    <t>VILLA EL ROSARIO</t>
  </si>
  <si>
    <t>CL 57A 40 32 LT 15 MZ 7</t>
  </si>
  <si>
    <t>378-73659</t>
  </si>
  <si>
    <t>CALLE 1 # 66B-51  KOLIBRI REFUGIO-PARQ 65 - SOT 2</t>
  </si>
  <si>
    <t>370-957744</t>
  </si>
  <si>
    <t>QUINDIO</t>
  </si>
  <si>
    <t>ARMENIA</t>
  </si>
  <si>
    <t>FLORIDA ALTA</t>
  </si>
  <si>
    <t>CARRERA 11 NO. 9-79 LOCAL 1</t>
  </si>
  <si>
    <t>280-224886</t>
  </si>
  <si>
    <t>LOCAL COMERCIAL UBICADO AL EXTERIOR DEL CONJUNTO RESIDENCIAL BRITANNIA. CONSTA DE DOS PISOS, EN EL PRIMER PISO CON UN BAÑO SOCIAL Y EN EL SEGUNDO PISO SE PUEDE PONER UNA OFICINA.</t>
  </si>
  <si>
    <t>Paquete 46</t>
  </si>
  <si>
    <t>EDF CENTRO COMERCIAL SANTA FE</t>
  </si>
  <si>
    <t>CARERA 43A #7 SUR 170  PISO 4 LOCAL 4080</t>
  </si>
  <si>
    <t>001-1040493</t>
  </si>
  <si>
    <t xml:space="preserve">LOCAL 4080 CENTRO COMERCIAL SANTA FE. </t>
  </si>
  <si>
    <t>LOS BORDOS VEREDA DE PASIZARA LOTE 5</t>
  </si>
  <si>
    <t>240-286587</t>
  </si>
  <si>
    <t>CHICO NORTE</t>
  </si>
  <si>
    <t>CRA 16 93 11 OF 202 PQ 61</t>
  </si>
  <si>
    <t>50C-2040586;50C 2040561</t>
  </si>
  <si>
    <t>LOTE 2 KM 0.80 VÃ­A A GUAMAL. VEREDA EL CENTRO</t>
  </si>
  <si>
    <t>232-47100</t>
  </si>
  <si>
    <t>SE TRATA DE UN LOTE UBICADO SOBRE VIA QUE COMUNICA ACACIAS CON VILLAVICENCIO, CERCA DEL CASCO URBANO DE ACACIAS, QUE DE ACUERDO AL PBOT SE ENCUETRA CATALOGADO COMO SUBURBANO</t>
  </si>
  <si>
    <t>MALAMBO</t>
  </si>
  <si>
    <t>CASCARÓN</t>
  </si>
  <si>
    <t>BODEGA NO. 10 VIA A CARACOLI</t>
  </si>
  <si>
    <t>041-168276</t>
  </si>
  <si>
    <t>BODEGA No. 10 VIA A CARACOLI</t>
  </si>
  <si>
    <t>SAN FERNANDO</t>
  </si>
  <si>
    <t>CARRERA  65 #70-15</t>
  </si>
  <si>
    <t>50C-501664</t>
  </si>
  <si>
    <t>Casa, ubicada en el barrio San Fernando, primer piso cuenta con espacio abierto, un baño, segundo piso, espacio abierto, en acceso a escaleras, un baño, tres alcobas, tercer piso, un baño, dos alcobas, zona de ropas con lavadero y cocina con lavaplatos. Cuenta con servicios de acueducto, energía y gas natural. Uno de los baños no tiene lavamanos y hay un sanitario instalado en un área fuera de lo común.</t>
  </si>
  <si>
    <t>LOS BORDOS VEREDA DE PASIZARA LOTE 9</t>
  </si>
  <si>
    <t>240-286591</t>
  </si>
  <si>
    <t>TIBACUY</t>
  </si>
  <si>
    <t>FINCA // LOTE UNO - LA PONDEROSA // VEREDA LA HOYA DE SAN JOSE DE PEÃA</t>
  </si>
  <si>
    <t>157-103380</t>
  </si>
  <si>
    <t xml:space="preserve">LOTE DE TERRENO IDENTIFICADO COMO LA PONDEROSA DE USO AGRÍCOLA EXTENSION SUPERFICIARIA 36.109, Y TOPOGRAFIA ONDULADA Y DOS CONSTRUCCIONES ASÍ: CASA PRINCIPAL EN OBRA GRIS CON AREA DE 77M2 Y CASA DEL ADMINISTRADOR DE 77M2 LOCALIZADOS EN ZONA RURAL DEL MUNICIPIO DE TIBACUY CUNDINAMARCA. DEPENDENCIAS: CASA PRINCIPAL: CORREDORES, SALA, COMEDOR, COCINA, ZONA DE ROPAS, BAÑO DE ALCOBAS, DOS HABITACIONES, UN BAÑO, ALCOBA Y BAÑO PRIVADO. CASA ADMINISTRADOR: SALA, COMEDOR, COCINA, TRES HABITACIONES Y UN BAÑO. </t>
  </si>
  <si>
    <t>Paquete 36</t>
  </si>
  <si>
    <t>AVENIDA QUEBRADESCA</t>
  </si>
  <si>
    <t>AVENIDA QUEBRADASECA # 33A-100 &amp;QUOT;MEGAMALL CENTRO COMERCIAL-  P.H. LOCAL L-04 NIVEL 0</t>
  </si>
  <si>
    <t>300-320530</t>
  </si>
  <si>
    <t xml:space="preserve">LOCAL COMERCIAL L-04 NIVEL 0. SE ENCUENTRA ARRENDADO </t>
  </si>
  <si>
    <t>CARRERA 6 # 68-72 LOCAL 261</t>
  </si>
  <si>
    <t>140-140092</t>
  </si>
  <si>
    <t>LOCAL COMERCIAL 261: EL LOCAL SE LOCALIZA EN EL CENTRO COMERCIAL BUENAVISTA DE LA CIUDAD DE MONTERÍA; ESPECÍFICAMENTE SE UBICA SOBRE
LA VÍA QUE DE MONTERÍA CONDUCE A CERETE, EL CENTRO COMERCIAL BUENAVISTA CUENTA CON AMPLIOS
LOCALES COMERCIALES, ZONA DE COMIDA, JUEGOS PARA NIÑOS, CINE Y AMPLIOS PARQUEADEROS.</t>
  </si>
  <si>
    <t>LA MESA</t>
  </si>
  <si>
    <t>VEREDA LA TRINITA</t>
  </si>
  <si>
    <t>VEREDA LA TRINITA COND CAMP MONTELAGOS LT 6</t>
  </si>
  <si>
    <t>166-81013</t>
  </si>
  <si>
    <t>Paquete 16</t>
  </si>
  <si>
    <t>RIOMAR</t>
  </si>
  <si>
    <t>CR 46 85-26 Y 85 46 LOCAL 401</t>
  </si>
  <si>
    <t>040-567383, ESTA SUJETO AL FOLIO DE MAYOR EXTENSIóN  040-21676</t>
  </si>
  <si>
    <t>LOCALES UBICADOS EN EL CUARTO PISO, DEL CENTRO COMERCIAL BARCELONA PLAZA, A LA FECHA, ESTÁN ARRENDADOS. SE COMPONE DE DOS PLANTAS, LA PRIMERA PLANTA ESTA PARA USO COMERCIAL CON ADECUACIONES Y LA SEGUNDA PLANTA, ESTÁ EN OBRA GRIS.</t>
  </si>
  <si>
    <t>PENSILVANIA</t>
  </si>
  <si>
    <t>CALLE 12 NO. 30-18 OFICINA 402 EDIFICIO LINARES</t>
  </si>
  <si>
    <t>50C-1259942</t>
  </si>
  <si>
    <t>OFICINA IDENTIFICADA CON EL NO. 402 UBICADA EN EL EDIFICIO LINARES, BARRIO PENSILVANIA EN LA CIUDAD DE BOGOTA. AREA 221,85M2.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</si>
  <si>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INMUEBLE RURAL DENOMINADO LA ISABELITA, VEREDA T</t>
  </si>
  <si>
    <t>146-28031</t>
  </si>
  <si>
    <t>FINCA SIN CONSTRUCCIONES UBICADA EN SAN BERNARDO DEL VIENTO, TERRENOS DE VOCACION AGRICOLA, CUANTA CON UN CULTIVO DE BERENJENAS, EL ACCESO AL PREDIO ES A TRAVES DE VIAS DESTAPADAS.</t>
  </si>
  <si>
    <t>DIAGONAL 24C  # 96- 76</t>
  </si>
  <si>
    <t>50C-1197886</t>
  </si>
  <si>
    <t>Paquete 47</t>
  </si>
  <si>
    <t>SANTA BIBIANA</t>
  </si>
  <si>
    <t>CRA 17 NO 105-51 APTO 602 / GJ 24 / DP 16 / DP 22</t>
  </si>
  <si>
    <t>50N-20714515 // 50N-20714529 // 50N-20714517 // 50N-20714518</t>
  </si>
  <si>
    <t>EDIFICIO DAVINCI, NORTE DE BOGOTÁ. APARTAMENTO 601 – 602, CONSTA DE 8 GARAJES: 4, 5, 6, 7, 8, 9, 10, 24, DEPÓSITOS 2, 16, 22 ALGUNOS, DENOMINADOS COMO SAUNA EN LA CUBIERTA DEL EDIFICIO, GIMNASIO, CUARTO ESCOLTAS, TURCO CON CONTROLES ELÉCTRICOS, 6 HABITACIONES CON CLOSET Y BAÑO PRIVADO, 3 CHIMENEAS QUE FUNCIONAN CON GAS, TIENE ACCESORIOS COMO LÁMPARAS DE LUJO, PERSIANAS, ESPEJOS, CUADROS DE PARED, TELÉFONOS INALÁMBRICOS, REFLECTORES, COCINA CON NEVERA, DOS HORNOS, LAVAPLATOS ELÉCTRICO, ÁREA DE LAVANDERÍA.</t>
  </si>
  <si>
    <t>AVENIDA 6D # 36N-11/19/33/41 LOCAL 1</t>
  </si>
  <si>
    <t>370-1045777</t>
  </si>
  <si>
    <t>SE UBICA EN UNA PROPIEDAD HORIZONTAL, REQUIERE DE ACABADOS YA QUE ESTA EN OBRA GRIS, EN LA ZONA NO HAY PUNTO DE DESCARGUE Y NO TIENE PARQUEADEROS, LA VÍA ES PEQUEÑA, NO HAY BAHÍAS DE PARQUEADERO, EL HOTEL TIENE PARQUEADERO SOLO PARA EMPLEADOS Y HUÉSPEDES; LOS ACTIVOS NO CUENTAN CON PROCESO AUN DE ADMINISTRACIÓN FACTURADA, ESTÁN VALIDANDO COMO PROCEDER, ESTÁN HACIENDO DESENGLOBE DE LOS PREDIOs</t>
  </si>
  <si>
    <t>VEREDA LA ESPERANZA-LAS JUNTAS</t>
  </si>
  <si>
    <t>PARCELACIÃN 9 LOMA HERMOSA</t>
  </si>
  <si>
    <t>029-4758</t>
  </si>
  <si>
    <t>LOTE DE TERRENO UBICADO EN EL MUNICIPIO DE SOPETRAN, VEREDA JUNTAS, CON UN AREA DE UN PREDIO RURAL DENOMINADO PARCELA N 9, CON UNA CABIDA APROXIMADAMENTE DE 28-HECTAREAS CON 9.625 METROS CUADRADOS, CON UNA CONSTRUCCION PARA REMODELAR, EL
CUAL FORMA PARTE DEL GLOBO DE TERRENO DE MAYOR EXTENSION LA ESPERANZA,UBICADO EN EL MUNICIPIO DE SAN JERONIMO</t>
  </si>
  <si>
    <t>ZONA FRANCA ZOFIA LOTE 264 MZ 19</t>
  </si>
  <si>
    <t>040-447467</t>
  </si>
  <si>
    <t>LOTE INDUSTRIAL UBICADO DENTRO DE LA ZONA FRANCA ZOFIA EN EL MUNICIPIO DE GALAPA. SUS CARACTERÍSTICAS BÁSICAS SON: USO INDUSTRIAL, LOTE URBANIZADO NO EDIFICADO, VÍA PRINCIPAL CON 2 CALZADAS DE 9 METROS DE ANCHO CADA UNA (2 CARRILES POR SENTIDO), VÍAS SECUNDARIAS DE 7.3 METROS DE ANCHO, REDES ELÉCTRICAS SUBTERRÁNEAS CON CABLES EN ALUMINIO CON BLOQUEO DE HUMEDAD CON CAPACIDAD DE 80KV</t>
  </si>
  <si>
    <t>Paquete 40</t>
  </si>
  <si>
    <t>FERROCARRIL</t>
  </si>
  <si>
    <t>AV FERROCARIL #29-200 LOCAL I</t>
  </si>
  <si>
    <t>080-123045</t>
  </si>
  <si>
    <t>INMUEBLE UBICADO EN SANTA MARTA, ES UN LOCAL UBICADO EN LA FACHADA DE UN EDIFICIO, EN ZONA RESIDENCIAL Y COMERCIAL CON BUENAS VIAS DE ACCESO</t>
  </si>
  <si>
    <t>SAN SEBASTIAN DE TERNERA</t>
  </si>
  <si>
    <t>CARRERA 81 # 22 D - 37 TORRE 1 PISO 10 APTO 1002</t>
  </si>
  <si>
    <t>060-318931</t>
  </si>
  <si>
    <t>CALLE 107 #  35-11 (BODEGA 1)</t>
  </si>
  <si>
    <t>040-224860</t>
  </si>
  <si>
    <t>BODEGA AMPLIA EN BUEN ESTADO, SECTOR COMERCIAL E INDUSTRIAL DE LA CIUDAD DE BARRANQUILLA. EL INMUEBLE SE UBICA CON CERCANÍAS A LA AVENIDA CIRCUNVALAR, SECTOR DE BODEGAS EN EL BARRIO LA ESTRELLA. CONSTA DE UN ÁREA DE BODEGA AMPLIA CON BUENA ALTURA, 1 OFICINA Y 1 BAÑO SOCIAL. VÍAS DE ACCESO EN BUEN ESTADO.</t>
  </si>
  <si>
    <t>LOTE NUMERO 13</t>
  </si>
  <si>
    <t>018-167770</t>
  </si>
  <si>
    <t>CABRERA</t>
  </si>
  <si>
    <t>MUNICIPIO CABRERA</t>
  </si>
  <si>
    <t>CARRERA 8 NO 4-52 LOTE 1</t>
  </si>
  <si>
    <t>302-14510</t>
  </si>
  <si>
    <t>GUAMAL</t>
  </si>
  <si>
    <t>VEREDA RICAURTE</t>
  </si>
  <si>
    <t>FINCA LA UKRANIA VEREDA RICAURTE</t>
  </si>
  <si>
    <t>174 HA</t>
  </si>
  <si>
    <t>224-4084</t>
  </si>
  <si>
    <t>FINCA UBICADA EN LA ZONA ORIENTAL DEL MUNICIPIO DE GUAMAL ENTRE LOS
CORREDORES VIALES DE NIVEL TERCIARIO SAN SEBASTIÁN – EL ESCUDO – ASTREA (CESAR), DE VOCACION GANADERA.</t>
  </si>
  <si>
    <t>Paquete 11</t>
  </si>
  <si>
    <t>CL 52BIS D #34 J -43 AP 102 TB</t>
  </si>
  <si>
    <t>303-90484</t>
  </si>
  <si>
    <t>APARTAMENTO NUEVO CON BALCON, SALA, COMEDOR, COCINA, TRES HABITACIONES, DOS BAÑOS UNO SOCIAL Y UNO PRIVADO, ZONA DE ROPAS; ESTÁ RODEADO DE PROYECTOS DE VIVIENDA, CENTROS EDUCATIVOS, CORREDORES COMERCIALES, PARQUES, ZONAS VERDES Y ZONAS RECREATIVAS.</t>
  </si>
  <si>
    <t>PONTEVEDRA</t>
  </si>
  <si>
    <t>CALLE 7E # 14A - 62</t>
  </si>
  <si>
    <t>190-19192</t>
  </si>
  <si>
    <t>CASA DOS NIVELES CUENTA CON UN AREA DE 308 M2 CUENTA CON TERRAZA, AREA DE RECIBO, SALA, BAÑO SOCIAL, GARAJE CUBIERTO PARA 1 VEHICULO, COMEDOR, ESTUDIO, PATIO DE LABORES, PATIO SOCIAL, ASADOR, HABITACION DE SERVICIO CON BAÑO INTERNO, 1 BAÑO SOCIAL, SEGUNDO NIVEL CUENTA CON 3 HABITACIONES CON CLOSET, 2 BAÑOS, HABITACION PRINCIPAL CON BAÑO PRIVADO Y VESTIER, SALA DE ESTAR, TERRAZA Y HABITACIONES CON BALCONES, CUENTA CON SERVICIOS PUBLICOS.</t>
  </si>
  <si>
    <t>PAZ DE ARIPORO</t>
  </si>
  <si>
    <t>LA ESPERANZA</t>
  </si>
  <si>
    <t>CR 2 ESTE 2-13</t>
  </si>
  <si>
    <t>475-26069</t>
  </si>
  <si>
    <t>CASA DE UN SOLO PISO EN OBRA GRIS, CON TRES HABITACIONES, BAÑO, COCINA, SALA COMEDOR, ZONA DE LAVANDERÍA Y PATIO, NO CUENTA CON PUERTAS EN HABITACIONES Y BAÑO.</t>
  </si>
  <si>
    <t>Paquete 28</t>
  </si>
  <si>
    <t>MIRANDELA</t>
  </si>
  <si>
    <t>CL 185 45 03 LOCAL 3-171 CENTRO COMERCIAL SANTAFE PH</t>
  </si>
  <si>
    <t>50N-20761987</t>
  </si>
  <si>
    <t xml:space="preserve">CENTRO COMERCIAL SANTAFÉ, LOCALES COMERCIALES 3-171, 3-172, 3-173, 3-174, 3-175, 3-176, 3-177 UNIDOS FÍSICAMENTE, UBICADOS EN EL TERCER NIVEL, CONSTA DE LOCAL CON ESPACIO ABIERTO, INSTALACIONES CON TEMÁTICA INDUSTRIAL, VITRINAS DE EXHIBICIÓN, 5 PUERTAS DE ACCESO TRASERAS, TODAS CON SU RESPECTIVA LLAVE, REJA MANUAL. </t>
  </si>
  <si>
    <t>CL 185 45 03 LOCAL 3-172 CENTRO COMERCIAL SANTAFE PH</t>
  </si>
  <si>
    <t>50N-20761988</t>
  </si>
  <si>
    <t>VEREDA BARCELONA</t>
  </si>
  <si>
    <t>LOTE RURAL NO 1 VEREDA BARCELONA</t>
  </si>
  <si>
    <t>230-148936</t>
  </si>
  <si>
    <t>LOTE DE TERRENO IDENTIFICADO CON EL NO. 1 EN ZONA DE EXPANSIÓN URBANA DE LA CIUDAD DE VILLAVICENCIO. EL INMUEBLE CON EXTENSIÓN SUPERFICIARIA DE 40.000M2 PREDIO DE FORMA REGULAR, RECTANGULAR, SIN FRENTE HACIA LA VÍA CON DISPONIBILIDAD DE SERVICIOS PÚBLICOS. EL SECTOR DONDE SE UBICA ES DE CARÁCTER RESIDENCIAL</t>
  </si>
  <si>
    <t>KM 3 VIA MORICHAL MZ C LOTE 13</t>
  </si>
  <si>
    <t>470-134229</t>
  </si>
  <si>
    <t>LOTE DE TERRENO IDENTIFICADO CON EL NO 13.  DE LA URBANIZACION VILLA MARIANA EN ZONA RURAL DE LA CIUDAD DE YOPAL . AREA 127.50M2. DESTINACION RESIDENCIAL PARA VIVIENDAD DETIPO RURAL CAMPESTRE. TOPOGRAFIA PLANA, CUENTA CON DISPONIBILIDAD DE SERVICIOS PUBLICOS.</t>
  </si>
  <si>
    <t>AVENIDA 6D # 36N-11/19/33/41 OFICINA 302</t>
  </si>
  <si>
    <t>28.27M</t>
  </si>
  <si>
    <t>370-1045793</t>
  </si>
  <si>
    <t>INMUEBLE SE UBICA EN UNA PROPIEDAD HORIZONTAL, EN LA ZONA NO HAY PUNTO DE DESCARGUE Y NO TIENE PARQUEADEROS, LA VÍA ES PEQUEÑA, NO HAY BAHÍAS DE PARQUEADERO, EL HOTEL TIENE PARQUEADERO SOLO PARA EMPLEADOS Y HUÉSPEDES; LOS ACTIVOS NO CUENTAN CON PROCESO AUN DE ADMINISTRACIÓN FACTURADA, ESTÁN VALIDANDO COMO PROCEDER, ESTÁN HACIENDO DESENGLOBE DE LOS PREDIOS</t>
  </si>
  <si>
    <t>CALLE 23 NO. 4A-14/20/22/24 LOCAL 202</t>
  </si>
  <si>
    <t>50C-1989288</t>
  </si>
  <si>
    <t>LOTE NUMERO 18</t>
  </si>
  <si>
    <t>018-167775</t>
  </si>
  <si>
    <t>CORREGUIMIENTO LA TORRE</t>
  </si>
  <si>
    <t>LOTE 06</t>
  </si>
  <si>
    <t>378-194316</t>
  </si>
  <si>
    <t>LA PARCELACIÓN TIERRA PINTA SOMETIDA AL RÉGIMEN DE PROPIEDAD HORIZONTAL, ESTÁ CONFORMADA POR 12 LOTES URBANIZADOS, CON LAS REDES DE ACUEDUCTO, ALCANTARILLADO, ENERGÍA Y GAS DOMICILIARIOS INSTALADOS EN FORMA SUBTERRÁNEA. LOS PROPIETARIOS CONTARÁN CON ACCESIBILIDAD AL ÁREA DE LA HACIENDA TIERRA PINTA, PARA SU USO DE RECREACIÓN Y CABALLERIZAS, QUE IGUALMENTE FORMA PARTE DE LA PARCELACIÓN. ADEMÁS CUENTA CON DOS POZOS PROFUNDOS Y DOS ALJÍBES</t>
  </si>
  <si>
    <t>KM 2, VIA CERETE, SAN PELAYO LOTE 14</t>
  </si>
  <si>
    <t>143-53744</t>
  </si>
  <si>
    <t>LA CALERA</t>
  </si>
  <si>
    <t>CALLE 19 NO 7-55 ESTE</t>
  </si>
  <si>
    <t>50N-20735466</t>
  </si>
  <si>
    <t>LOTE SOBRE VÍA PRINCIPAL DE LA CALERA, CUNDINAMARCA, DE USO RESIDENCIAL. EXCELENTE UBICACIÓN, IDEAL PARA CONSTRUCCIÓN DE PROYECTO MULTIFAMILIAR. EL LOTE ES DE FORMA IRREGULAR CON TOPOGRAFÍA PLANA ÁREA DE 3.497 METROS CUADRADOS.</t>
  </si>
  <si>
    <t>KILOMETRO 3 VÃA MORICHAL MANZANA C - LOTE 9,</t>
  </si>
  <si>
    <t>470-134225</t>
  </si>
  <si>
    <t>LOTE DE TERRENO IDENTIFICADO CON EL NO. 11 DE LA URBANIZACION VILLA MARIANA EN ZONA RURAL DE LA CIUDAD DE YOPAL . AREA 123.75DESTINACION RESIDENCIAL PARA VIVIENDAD DETIPO RURAL CAMPESTRE. TOPOGRAFIA PLANA, CUENTA CON DISPONIBILIDAD DE SERVICIOS PUBLICOS.</t>
  </si>
  <si>
    <t>LOTE NO. 12</t>
  </si>
  <si>
    <t>166-86876</t>
  </si>
  <si>
    <t>CENTRO HISTORICO</t>
  </si>
  <si>
    <t>CARRERA 2 # 17 -24 LOCAL 3</t>
  </si>
  <si>
    <t>080-107893</t>
  </si>
  <si>
    <t>LOCAL COMERCIAL UBICADO EN EL CENTRO HISTÓRICO DE LA CIUDAD A POCOS METROS SE ENCUENTRA LA BAHÍA MUSEO DEL ORO, LA MARINA, BARES, RESTAURANTES, Y UNA AMPLIA GAMA DE ALMACENES</t>
  </si>
  <si>
    <t>KM 2, VIA CERETE, SAN PELAYO LOTE 1</t>
  </si>
  <si>
    <t>143-53673</t>
  </si>
  <si>
    <t>CAJICÁ</t>
  </si>
  <si>
    <t>CONJUNTO RESIDENCIAL PALMA DE CERA ETAPA III CASA 339</t>
  </si>
  <si>
    <t>176-201029</t>
  </si>
  <si>
    <t>Los inmuebles tasados en el presente informe corresponden a
cuatro lotes en urbanización sometidos propiedad horizontal 
pertenecientes todos al tercera etapa del Conjunto 
Residencial Palma De Cera Etapa Ill. El conjunto tiene reserva natural, canchas de tenis, 
supermercado, 9 hoyos de golf, pesebreras, salón social y de 
juegos y ya se inició obra del club house con piscina, zonas 
húmedas y canchas de futbol</t>
  </si>
  <si>
    <t>FLORIDA BLANCA</t>
  </si>
  <si>
    <t>CR 90 66A - 20</t>
  </si>
  <si>
    <t>50C-1271385</t>
  </si>
  <si>
    <t>BODEGA CON ÁREA DE OFICINAS:: PISOS EN CERÁMICA. MUROS: PINTADOS Y PAÑETADOS. BAÑOS: PISOS Y MUROS CON ENCHAPES EN CERÁMICA. CUBIERTA: PLACA EN EL PRIMER PISO, TEJA DE FIBROCEMENTO EN EL SEGUNDO PISO CON MACHIMBRE. PUERTAS: PUERTAS EN DE OFICINAS Y BAÑOS EN MADERA. TERRAZA PISÓ EN CEMENTO, MUROS PINTADOS Y PANELADO. BODEGA: PISOS EN CEMENTO, MUROS EN LADILLO, BLOQUEA LA VISTA CON PINTURA, CUBIERTA EN TEJA DE ETERNIT, BAÑOS EN CERÁMICA. PUERTAS PRINCIPALES DE FACHADA: METÁLICAS. ÁREA LOTE 320 MTS, ÁREA CONSTRUIDA 389.40 MTS</t>
  </si>
  <si>
    <t>PIEDECUESTA</t>
  </si>
  <si>
    <t>CENTRO MEDICO INTERNACIONAL</t>
  </si>
  <si>
    <t>LOCAL 6 - PISO 1 NORTE KILOMETRO 7 AUTOPISTA FLORIDABLANCA - PIEDECUESTA</t>
  </si>
  <si>
    <t>314-69686</t>
  </si>
  <si>
    <t xml:space="preserve"> LOCAL EN EL CENTRO MÉDICO INTERNACIONAL EN EL MUNICIPIO DE PIEDECUESTA- SANTANDER. EL INMUEBLE CUENTA CON UN PEQUEÑO CUARTO PARA ARCHIVO, UNA BARRA PARA ATENCIÓN AL PÚBLICO, ÁREA LIBRE Y APROVECHABLE, ESCALERAS METÁLICAS QUE CONDUCE AL MEZANINE, ÁREA DE OFICINA, UN BAÑO. </t>
  </si>
  <si>
    <t>CONJUNTO CERRADO LOS GUAYACANES I</t>
  </si>
  <si>
    <t>103-27498</t>
  </si>
  <si>
    <t>MONTELÍBANO</t>
  </si>
  <si>
    <t>TIERRA GRATA</t>
  </si>
  <si>
    <t>CLL 13 # 31- 85</t>
  </si>
  <si>
    <t>142-10489</t>
  </si>
  <si>
    <t>LOCAL QUE PRESENTA LAS SIGUIENTES DEPENDENCIAS: UNA OFICINA, COCINA, UN ALMACÉN, DOS BODEGAS, TRES BAÑOS PRIVADOS,
ZONA DE LAVADO Y BOMBEO, PARQUEADERO, TALLER. LOS ACABADOS DEL INMUEBLE SON LOS SIGUIENTES: PISOS: BALDOSA, PISO EN CEMENTO PULIDO EN ZONA DE
BODEGA. MUROS: LADRILLO A LA VISTA, CIELO RASO: EN MACHIMBRE. COCINA: SENCILLA. CARPINTERÍA METÁLICA: PUERTAS DE ACCESOS, VENTANERÍA</t>
  </si>
  <si>
    <t>KILOMETRO 3 VIA MORICHAL MANZANA C LOTE 16</t>
  </si>
  <si>
    <t>470-134232</t>
  </si>
  <si>
    <t>LOTE DE TERRENO IDENTIFICADO CON EL NO. 16 DE LA URBANIZACION VILLA MARIANA EN ZONA RURAL DE LA CIUDAD DE YOPAL . AREA 127.50M2. DESTINACION RESIDENCIAL PARA VIVIENDAD DETIPO RURAL CAMPESTRE. TOPOGRAFIA PLANA, CUENTA CON DISPONIBILIDAD DE SERVICIOS PUBLICOS.</t>
  </si>
  <si>
    <t>COLOMBIA</t>
  </si>
  <si>
    <t>CALLE 49 NO. 24-26 / 36</t>
  </si>
  <si>
    <t>303-2318</t>
  </si>
  <si>
    <t>INMUEBLE CONSTRUIDO PARA USO ESPECÍFICO DE CLÍNICA ODONTOLÓGICA</t>
  </si>
  <si>
    <t>LA TEBAIDA</t>
  </si>
  <si>
    <t>VILLAS DEL SOL KM 18</t>
  </si>
  <si>
    <t>LOTE # 1</t>
  </si>
  <si>
    <t>280-167455</t>
  </si>
  <si>
    <t>CASA DE USO CAMPESTRE CUENTA EN EL PISO 1: SALA GENERAL; SALA AUXILIAR; COMEDOR; COCINA; ZONA DE ROPAS; TRES (3)BAÑOS SOCIALES SIN DUCHA; CORREDORES CUBIERTOS. CONSTITUCIÓN PISO 2: NUEVE (9) HABITACIONES; UN (1) BAÑO SOCIAL; TRES (3) BAÑOS PRIVADOS CON DUCHA; CORREDORES CUBIERTOS;  HALL DE ALCOBAS. ADICIONALMENTE SE CUENTA CON TRES (3) CUARTOS DE BAÑO QUE SE ENCUENTRANEN OBRA. CONSTITUCIÓN SÓTANO: SE TIENE UN ÁREA QUE SIRVE COMO ESTACIONAMIENTO, ALLÍ SE TIENE INSTALADA UNA COCINETA Y ALGUNOS ESPACIOS DE BODEGA. AREA CONSTRUIDA 880 M2.</t>
  </si>
  <si>
    <t>LA CEIBA</t>
  </si>
  <si>
    <t>CALLE 53D # 14-117 AP 103</t>
  </si>
  <si>
    <t>040-589684</t>
  </si>
  <si>
    <t>SAN JACINTO</t>
  </si>
  <si>
    <t>EL CHORRO</t>
  </si>
  <si>
    <t>FINCA CIEN FUEGOS</t>
  </si>
  <si>
    <t>062-15269</t>
  </si>
  <si>
    <t>LA FINCA CUENTA CON TOPOGRAFÍA ONDULADA, NO TIENE NINGÚN TIPO DE CONSTRUCCIÓN, NO CUENTA CON SERVICIOS PÚBLICOS; EL PREDIO NO TIENE FRENTE SOBRE ALGUNA VÍA DE ACCESO, PARA PODER LLEGAR A ÉL SE DEBE INGRESAR A TRAVÉS DE OTRO PREDIO, PERO NO TIENE SERVIDUMBRE CONSTITUIDA LEGALMENTE, POR LO CUAL EL PREDIO ESTÁ ENCERRADO.</t>
  </si>
  <si>
    <t>CARRERA 7 # 156 - 80 PARQUEADERO 25 PLANTA PLATAFORMA 1 NIVEL 5</t>
  </si>
  <si>
    <t>12,42</t>
  </si>
  <si>
    <t>50N-20370093</t>
  </si>
  <si>
    <t>PASTO</t>
  </si>
  <si>
    <t>EL CALVARIO -COMUNA 11</t>
  </si>
  <si>
    <t>CRA 23D #28A-96 LOTE #1 LOCAL COMERCIAL #2</t>
  </si>
  <si>
    <t>240-263818</t>
  </si>
  <si>
    <t xml:space="preserve"> LOCAL COMERCIAL EN EL BARRIO EL CALVARIO DE LA CIUDAD DE PASTO - NARIÑO. LOS INMUEBLES SE ENCUENTRAN DENTRO DEL CONDOMINIO MONTERREY, EN TOTAL SON TRES LOCALES, TODOS INDEPENDIENTES CON AGUA, LUZ Y BAÑO PRIVADO, EL PRIMER LOCAL SE ENCONTRABA FUNCIONANDO UNA FRANQUICIA DE SUPERMERCADOS MUY FAMOSOS EN LA CIUDAD, EL SEGUNDO LOCAL SE ENCONTRABA FUNCIONANDO UNA CARNICERÍA Y EN EL ÚLTIMO LOCAL UNA PAPELERÍA, MUY BUENA UBICACIÓN DEBIDO A SU CERCANÍA A LA ENTRADA DE LA PROPIEDAD HORIZONTAL</t>
  </si>
  <si>
    <t>Paquete 38</t>
  </si>
  <si>
    <t>EL CEDRO</t>
  </si>
  <si>
    <t>CRA 34 # 8-63 Y CR 9 # 32A-16 LOCAL 201</t>
  </si>
  <si>
    <t>370-765143 370-856087</t>
  </si>
  <si>
    <t>CORRESPONDE LOCAL COMERCIAL UBICADOS EN EL CENTRO COMERCIAL CENTRO SUR PLAZA.</t>
  </si>
  <si>
    <t>LOS PATIOS</t>
  </si>
  <si>
    <t>PATIO CENTRO</t>
  </si>
  <si>
    <t>CALLE 25 # 8 -57</t>
  </si>
  <si>
    <t>260-50241</t>
  </si>
  <si>
    <t>AVENIDA QUEBRADASECA # 33A-100 &amp;QUOT;MEGAMALL&amp;QUOT; CENTRO COMERCIAL-  P.H. LOCAL L-05 NIVEL 0</t>
  </si>
  <si>
    <t>300-320531</t>
  </si>
  <si>
    <t xml:space="preserve">LOCAL COMERCIAL L-05 NIVEL 0. SE ENCUENTRA ARRENDADO </t>
  </si>
  <si>
    <t>EL RECREO</t>
  </si>
  <si>
    <t>CALLE 69 NÂº 3- 117 AP. 401</t>
  </si>
  <si>
    <t>140-49089; 140-49540</t>
  </si>
  <si>
    <t>APARTAMENTO EN SECTOR EXCLUSIVO DE LA CIUDAD DE MONTERIA EN EL BARRIO EL RECREO ESTE APARTAMENTO CUENTA CON GARAJE, ÁREAS COMUNES: SALÓN SOCIAL Y PISCINA</t>
  </si>
  <si>
    <t>166-86875</t>
  </si>
  <si>
    <t>TURBACO</t>
  </si>
  <si>
    <t>LOMA DE PIEDRA</t>
  </si>
  <si>
    <t>LOTE DE TERRENO SECTOR LOMA DE PIEDRA, PARCELACIONES LOS NARANJOS, MANZANA C LOTE 3</t>
  </si>
  <si>
    <t>060-94043</t>
  </si>
  <si>
    <t>FINCA PRODUCTIVA EN EL MUNICIPIO DE TURBACO BOLÍVAR. LA PARCELA SE UBICA EN EL SECTOR CONOCIDO COMO LOMA DE PIEDRA, CUENTA CON UNA EXTENSIÓN DE TERRENO DE 1 HECTÁREA EN LA QUE HAY CULTIVO, CUENTA ADEMÁS CON UNA CONSTRUCCIÓN DE UNA CASA CON 1 HABITACIÓN, SALA, 1BAÑO, Y UNA COCINA, ADICIONALMENTE CUENTA CON UN PEQUEÑO KIOSCO PARA ESPARCIMIENTO Y MIRADOR CON UNA HERMOSA VISTA A LA CIUDAD DE CARTAGENA.</t>
  </si>
  <si>
    <t>BUENOS AIRES, SECTOR MIRAFLORES</t>
  </si>
  <si>
    <t>CALLE 49 # 20B-60 LOCAL 506</t>
  </si>
  <si>
    <t>001-1320043</t>
  </si>
  <si>
    <t>LOCAL COMERCIAL 506 UBICADO EN EL 5 PISO DEL CENTRO COMERCIAL LA CENTRAL, EN BUENOS AIRES ANTIOQUIA. CUENTA CON ZONA DE BODEGA Y CUARTO ELÉCTRICO, 2 PROBARES Y LAVA TRAPEROS. EL PISO DE UBICACIÓN MIXTO, YA QUE SE ENCUENTRAN LOCALES DE TEXTIL COMO DE COMIDAS, LINDA PARA EL LADO DERECHO CON UN ESTABLECIMIENTO COMERCIAL DE RENAULT Y DIAGONAL SE ENCUENTRA UN DOLLARCITY, POR LO ANTERIOR EL INMUEBLE CUENTA CON UNA MUY BUENA UBICACIÓN Y ALTO FLUJO PEATONAL.</t>
  </si>
  <si>
    <t>VEREDA POVEDA</t>
  </si>
  <si>
    <t>CARRERA  82 B 54 A- 03 SUR</t>
  </si>
  <si>
    <t>50S-11297</t>
  </si>
  <si>
    <t>OF 201 CL 17 #3-03 C 18 #3-01/3-07/ 3-15</t>
  </si>
  <si>
    <t>080 64913</t>
  </si>
  <si>
    <t>OFICINA UBICADA EN EL 2 PISO DEL CENTRO  COMERCIAL AL INTERIOR, AREA PRIVADA DE 59.50 M2,  ESPACIO ABIERTO Y UN BAÑO .</t>
  </si>
  <si>
    <t>Paquete 24</t>
  </si>
  <si>
    <t>BULEVAR NIZA</t>
  </si>
  <si>
    <t>AV CRA 58 NÂ° 127-59  - LOCAL 123</t>
  </si>
  <si>
    <t>50N-1181214</t>
  </si>
  <si>
    <t>LOCAL UBICADO EN EL C.C BULEVAR NIZA IDENTIFICADO CON EL N 123-5. EL LOCAL SE ENCUENTRA EN MUY BUEN ESTADO DE CONSERVACIÓN Y CUENTA CON ILUMINACIÓN INDIRECTA TIPO FRIO. EL LOCAL ESTÁ UNIDO CON EL 127-S</t>
  </si>
  <si>
    <t>LA CUMBRE</t>
  </si>
  <si>
    <t>CALLE 35 A # 2AE-63 APTO 202</t>
  </si>
  <si>
    <t>300-358168</t>
  </si>
  <si>
    <t>APARTAMENTO: COCINA, ZONA DE ROPAS, SALA, COMEDOR, BAÑO, ALCOBA PRINCIPAL, ALCOBAS AUXILIARES Y BALCÓN.</t>
  </si>
  <si>
    <t>Paquete 4</t>
  </si>
  <si>
    <t>IPANEMA</t>
  </si>
  <si>
    <t>CALLE 8, 48-145  LOCAL N2-42</t>
  </si>
  <si>
    <t>200-249391</t>
  </si>
  <si>
    <t>LOCAL N2-42 CON ÁREA DE PRIVADA 67.47 M2, ÁREA TOTAL CONST.69.16 M2, UBICADO EN EL SEGUNDO PISO DEL CENTRO COMERCIAL SANTA LUCIA PLAZA, DE LOCALIZACIÓN INTERNA, PERO CON FACHADA SOBRE UN PASILLO (CORREDOR). EL C.C. CUENTA CON (2) SÓTANOS DE PARQUEADEROS CON 2 ENTRADAS PRINCIPALES Y UNA SECUNDARIA, PORTERÍAS, DOS (2) ASCENSORES, ESCALERAS FIJAS Y MECÁNICAS, MONTACARGAS DE SERVICIO, PLAZOLETA DE COMIDAS, AMPLIOS PASILLOS DE CIRCULACIÓN INTERNA.</t>
  </si>
  <si>
    <t>ALVARADO</t>
  </si>
  <si>
    <t>CR 2 01 A - 02 ALVARADO PREDIO GOTERA MANGA LOTE 3</t>
  </si>
  <si>
    <t>350-266113</t>
  </si>
  <si>
    <t>LOTE UBICADO EN EL SECTOR DENOMINADO MALL DEL TESORO DEL MUNICIPIO DE ALVARADO, EL CUAL SE CARACTERIZA POR SER UN SECTOR DE USOS MIXTOS EN DONDE PREDOMINA EL USO RESIDENCIAL, SEGUIDO DEL USO COMERCIAL Y LOTES PARA SER DESARROLLADOS, ADEMÁS DE ESTAR SERVIDO DE IMPORTANTES VÍAS QUE FACILITAN EL DESPLAZAMIENTO AL INTERIOR DEL MUNICIPIO Y A OTROS SECTORES ALEDAÑO. VÍA QUE COMUNICA ALVARADO-IBAGUÉ-VENDILLO</t>
  </si>
  <si>
    <t>CALLE 6 # 12 - 41   BODEGA 1</t>
  </si>
  <si>
    <t>190-167323</t>
  </si>
  <si>
    <t>BODEGA #1 EN CENTRO COMERCIAL UNICENTRO CALLE 6 #2- 41. EN OBRA GRIS. CUENTA CON ESTANTERIA. SÓLO TIENE SERVICIO DE ENERGÍA.</t>
  </si>
  <si>
    <t>LOS BORDOS VEREDA DE PASIZARA LOTE 10</t>
  </si>
  <si>
    <t>240-286592</t>
  </si>
  <si>
    <t>NUEVO PALMIRA</t>
  </si>
  <si>
    <t>DIAGONAL 52A #31-93 APTO 507</t>
  </si>
  <si>
    <t>303-90319</t>
  </si>
  <si>
    <t>APARTAMENTO UBICADO EN EL QUINTO PISO DEL EDIFICO PUERTO PALMIRA EN LA CIUDAD DE BARRANCABERMEJA CON UN ÁREA DE 75.97 CONSTA DE SALA COMEDOR, COCINA, ZONA DE ROPAS, TRES ALCOBAS, HALL DE TV, DOS BAÑO EL CONJUNTO CERRADO EL CUAL CUENTA CON PORTERÍA, VIGILANCIA PRIVADA, Y ASCENSOR.</t>
  </si>
  <si>
    <t>CLL 9 # 32 A - 16 Ã³ CR 34 # 8-63</t>
  </si>
  <si>
    <t>370-832956</t>
  </si>
  <si>
    <t>GÁMBITA</t>
  </si>
  <si>
    <t>MUNICIPIO GAMBITA  VEREDA CASTAME</t>
  </si>
  <si>
    <t>PREDIO RURAL EL CHUPADERO</t>
  </si>
  <si>
    <t>1900 METROS</t>
  </si>
  <si>
    <t>321-7570</t>
  </si>
  <si>
    <t>LOTE DE TERRENO DE TOPOGRAFIA ONDULADA Y FORMA IRREGULAR IDENTIFICADO CON EL NOMBRE  EL CHUPADERO, UBICADO EN  LOS CORREGIMIENTOS DE CASTAME Y EL POLEO, EN ZONA RURAL DEL MUNICIIPIO DE GAMBITA   SANTANDER. EL INMUEBLE DE USO INDUSTRIAL AGROPECUARIO CUENTA CON 18HAS SEGUN CLT.</t>
  </si>
  <si>
    <t>CARRERA 16 NO. 41-72 Y CALLE 46 46 NO. 16-18L225</t>
  </si>
  <si>
    <t>200-233285</t>
  </si>
  <si>
    <t>LOCAL UBICADO EN EL SEGUNDO PISO</t>
  </si>
  <si>
    <t>Paquete 13</t>
  </si>
  <si>
    <t>CARRERA 50 NÂ° 82-168 DEPOSITO 01</t>
  </si>
  <si>
    <t>040-218040</t>
  </si>
  <si>
    <t>DEPOSITO DE 43,92 MTS Y CON UNA ALTURA DE 2,40 MTS, UBICADO EN EL EDIFICIO PEDICENTRO BARRANQUILLA</t>
  </si>
  <si>
    <t>SANTA BARBARA</t>
  </si>
  <si>
    <t>CARRERA 7 BIS A NO. 124-94 BOGOTA</t>
  </si>
  <si>
    <t>50N-230712</t>
  </si>
  <si>
    <t>EL PREDIO ESTA ADAPTADO PARA OFICINAS CUENTA CON SERVICIO DE AGUA Y LUZ, CUENTA CON DOBLE GARAJE, DOS ENTRADAS Y GRAN ACCESO A AVENIDAS COMO LA AV. SÉPTIMA</t>
  </si>
  <si>
    <t>LOS BORDOS VEREDA DE PASIZARA LOTE 14</t>
  </si>
  <si>
    <t>240-286596</t>
  </si>
  <si>
    <t>GIRÓN</t>
  </si>
  <si>
    <t>CALLE 35 BIS # 18 A-09. APTO 502 TORRE 3</t>
  </si>
  <si>
    <t>300-320885</t>
  </si>
  <si>
    <t>CARRERA 12 #119-08 OFICINA 206 PARQ 4 (PRIVADO</t>
  </si>
  <si>
    <t>50N-20766975 ; 50N-20766989</t>
  </si>
  <si>
    <t xml:space="preserve">OFICINA IDENTIFICADA CON EL NOO. 206 UBICADA EN EL EDIFICIO BOX OFFICE EN EL BARRIO SANTA BARBARA EN LA CIUDAD DE BOGOTA. CUENTA CON UN GARAJE, AREA PRIVADA 55.31M2. VETUSTEZ 4 AÑOS </t>
  </si>
  <si>
    <t>Paquete 8</t>
  </si>
  <si>
    <t>SABANETA</t>
  </si>
  <si>
    <t xml:space="preserve">CAMINOS DE LA ROMERA </t>
  </si>
  <si>
    <t>CALLE 75 SUR CON CARRERA 40 LOTE MARIA BONITA</t>
  </si>
  <si>
    <t>001-1080954</t>
  </si>
  <si>
    <t xml:space="preserve">DOS TERRENOS DE FORMA IRREGULAR Y TOPOGRAFÍA PENDIENTE, DIVIDIDOS FÍSICAMENTE POR UNA SERVIDUMBRE DE TRÁNSITO A FAVOR DE EPM, PARA ACCESO AL TANQUE DE AGUA QUE ABASTECE LA PARTE BAJA DE LA ZONA </t>
  </si>
  <si>
    <t>Paquete 27</t>
  </si>
  <si>
    <t>LAS VILLAS</t>
  </si>
  <si>
    <t>AK 58 # 127-59 LC 319</t>
  </si>
  <si>
    <t>50N-1181361</t>
  </si>
  <si>
    <t>LOCAL COMERCIAL IDENTIFICADO CON EL NÚMERO 319 DEL CENTRO COMERCIAL BULEVAR NIZA EN BOGOTÁ. ESTÁ ADAPTADO PARA GASTRONOMIA . CUENTA CON CUARTO FRIO  AREA CONSRUIDA 24M2</t>
  </si>
  <si>
    <t>CALLE 23 NO. 4A-14/20/22/24 LOCAL 204</t>
  </si>
  <si>
    <t>50C-1989290</t>
  </si>
  <si>
    <t>PUEBLO NUEVO</t>
  </si>
  <si>
    <t>CALLE 55 # 16A-08  LOCAL COMERCIAL</t>
  </si>
  <si>
    <t>303-88585</t>
  </si>
  <si>
    <t>LOCAL COMERCIAL UBICADO EN EL EDIFICIO ANTAKYA BARRIO PUERTO NUEVO EN LA CIUDAD DE BARRANCABERMEJA EN SANTANDER. EL LOCAL ES IDEAL PARA SALONES DE BELLEZA O SPA, CUENTA CON UN BAÑO Y DOS PISO CON FACHADA EN VIDRIO.</t>
  </si>
  <si>
    <t>LOS BORDOS VEREDA DE PASIZARA LOTE 21</t>
  </si>
  <si>
    <t>240-286603</t>
  </si>
  <si>
    <t>AVENIDA QUEBRADASECA # 33A-100 MEGAMALL&amp;QUOT; CENTRO COMERCIAL-  P.H. LOCAL L-07 NIVEL 0</t>
  </si>
  <si>
    <t>300-320533</t>
  </si>
  <si>
    <t xml:space="preserve">LOCAL COMERCIAL L-07 NIVEL 0. SE ENCUENTRA ARRENDADO </t>
  </si>
  <si>
    <t>ESPARTILLAL</t>
  </si>
  <si>
    <t>CL 77 NR 13-47 LOCAL 1</t>
  </si>
  <si>
    <t>50C-1757096</t>
  </si>
  <si>
    <t>PIE DEL CERRO</t>
  </si>
  <si>
    <t>CALLE 29B Y 30 EN LA CARRERA 17 Y 18 LOCAL 1-32 UBICADO EN EL PRIMER NIVEL</t>
  </si>
  <si>
    <t>060-256977</t>
  </si>
  <si>
    <t>CENTRO COMERCIAL PORTAL DE SAN FELIPE, LOCAL 1-32  CUENTA CON UN BAÑO Y MEZANINE.</t>
  </si>
  <si>
    <t xml:space="preserve"> CENTRO COMERCIAL OVIEDO P.H. </t>
  </si>
  <si>
    <t>CALLE 6 SUR 43-227LOCAL 2119</t>
  </si>
  <si>
    <t>001-752660</t>
  </si>
  <si>
    <t xml:space="preserve"> LOCAL 2-119CENTRO COMERCIAL OVIEDO P.H. SE ENCUENTRA ARRENDADO </t>
  </si>
  <si>
    <t>Paquete 32</t>
  </si>
  <si>
    <t>SAN BERNARDO</t>
  </si>
  <si>
    <t>EL TULCAN Y EL DIAMANTE</t>
  </si>
  <si>
    <t>LOTE EL VERGEL</t>
  </si>
  <si>
    <t>157-1430</t>
  </si>
  <si>
    <t xml:space="preserve">LOTE DE TERRENO EN LAS VEREDAS EL TULCAN Y EL DIAMANTE  EN EL MUNICIPIO DE SAN BERNANDO - CUNDINAMARCA. SALIENDO DE SAN BERNARDO HACIA LA VEREDA LA GRACIELA POR VÍA EN RECEBO SON 16KM, SECTOR ORIENTAL DEL MUNICIPIO.TERRENOS PARA PRODUCCION AGRICOLA Y GANADERA </t>
  </si>
  <si>
    <t>CAUCA</t>
  </si>
  <si>
    <t>SANTANDER DE QUILICHAO</t>
  </si>
  <si>
    <t>LOTE Nº 58 ETAPA 1</t>
  </si>
  <si>
    <t>132-63915</t>
  </si>
  <si>
    <t>RISARALDA</t>
  </si>
  <si>
    <t>DOS QUEBRADAS</t>
  </si>
  <si>
    <t>SANTA MONICA</t>
  </si>
  <si>
    <t>CALLE 13 # 21-155</t>
  </si>
  <si>
    <t>294-3385</t>
  </si>
  <si>
    <t>SE VENDE EL 8% DE PARTICIPACION</t>
  </si>
  <si>
    <t>MAYALES</t>
  </si>
  <si>
    <t>CLL 31# 6A - 133 LC 1</t>
  </si>
  <si>
    <t>190-147353</t>
  </si>
  <si>
    <t>LOCAL UBICADO EN EL CC MAYALES DE VALLEDUPAR, CENTRO COMERCIAL DE BUENA UBICACIÓN EN LA CIUDAD, EL LOCAL SE ENCUENTRA DESOCUPADO Y DISPONIBLE PARA VENTA O ARRIENDO.</t>
  </si>
  <si>
    <t>CLL 79 SUR 61-56 PISO 1 LOCAL 13 EDIFICIO VENECIA 3</t>
  </si>
  <si>
    <t>001-1344815</t>
  </si>
  <si>
    <t>LOCAL NO 13, UBICADO EN EL PRIMER PISO DEL CENTRO COMERCIAL VENECIA EN LA ESTRELLA - ANTIOQUIA. CORRESPONDE EN UN SALÓN SIN DIVISIONES, ESTÁ EN OBRA BLANCA Y SE ENCUENTRA EN BUEN ESTADO. CUENTA CON ALTO FLUJO PEATONAL DEBIDO A QUE ESTÁ EN TODA LA MITAD DEL PASILLO EN LA 1 ZONA. ADEMÁS, EL CENTRO COMERCIAL QUEDA A DOS CUADRAS DEL PARQUE PRINCIPAL DEL MUNICIPIO Y TIENE BUENAS VÍAS DE ACCESO.</t>
  </si>
  <si>
    <t>ZAPATOCA</t>
  </si>
  <si>
    <t>VEREDA SAN ISIDRO -</t>
  </si>
  <si>
    <t>PREDI O RURAL EL NARANJO VEREDA SAN ISIDRO</t>
  </si>
  <si>
    <t>326-7928</t>
  </si>
  <si>
    <t>FINCA UBICADA EN LA VEREDA SAN ISIDRO AL NORTE DEL ÁREA URBANA DEL MUNICIPIO DE ZAPATOCA</t>
  </si>
  <si>
    <t>KM 3 VIA MORICHAL MZ C LOTE 14</t>
  </si>
  <si>
    <t>470-134230</t>
  </si>
  <si>
    <t>LOTE DE TERRENO IDENTIFICADO CON EL NO. 14 DE LA URBANIZACION VILLA MARIANA EN ZONA RURAL DE LA CIUDAD DE YOPAL . AREA 127.50M2. DESTINACION RESIDENCIAL PARA VIVIENDAD DETIPO RURAL CAMPESTRE. TOPOGRAFIA PLANA, CUENTA CON DISPONIBILIDAD DE SERVICIOS PUBLICOS.</t>
  </si>
  <si>
    <t>CRA 17 NO 105 - 51 APARTAMENTO 601 / GJ 4 /GJ 5/GJ 6/GJ 7/GJ 8/GJ 9/GJ 10/DP 2</t>
  </si>
  <si>
    <t>50N-20714514 // 50N-20714526 // 50N-20714520 // 50N-20714521 // 50N-20714522 // 50N-20714523 // 50N-20714524 // 50N-20714525 // 50N-20714516</t>
  </si>
  <si>
    <t>LOS APARTAMENTOS 601 Y 602 FORMAN UN SOLO APARTAMENTO, DISTRIBUIDO EN 3 NIVELES: NIVEL 1 CONSTA DE: 3 SALAS, 2 HABITACIONES CON BAÑO Y CLOSET, UNA DE ESTAS HABITACIONES TIENE JACUZZI, TURCO Y BAÑO AMPLIO LUJOSO, COCINA INTEGRAL CON CUARTO DE SERVICIO Y SU BAÑO, UN BAÑO SOCIAL, ZONA DE ROPAS. NIVEL -1 CONSTA DE: DOS HABITACIONES CON CLOSET Y BAÑO PRIVADO. NIVEL 2 CONSTA DE: TERRAZA DE ACCESO, UN SALÓN CON HABITACIÓN Y BAÑO PRIVADO, Y TERRAZA EXTERIOR CON JACUZZI, 2 COCINAS Y BAÑO SOCIAL, CÓD. 72202102-72202103 UNIDOS AREA 358,91 TERRAZA 183,68 MTS</t>
  </si>
  <si>
    <t>LA MERCED-SANTA FE</t>
  </si>
  <si>
    <t>CALLE 34 6-25</t>
  </si>
  <si>
    <t>50C-347827</t>
  </si>
  <si>
    <t xml:space="preserve">CASA TIPO INGLES DE INTERÉS CULTURAL DE TRES PISOS, CON ADECUACIONES PARA\NOFICINAS CON AREA CONSTRUIDA DE 996 M2 SOBRE LOTE DE TERRENO DE 419,69 M2 UBICADA EN EL BARRIO LAS MERCEDES DE LA CIUDAD DE BOGOTA. EL INMUEBLE DE MAS DE 70 AÑOS </t>
  </si>
  <si>
    <t>CARRERA 1 # 56-21</t>
  </si>
  <si>
    <t>370-746690</t>
  </si>
  <si>
    <t>CALLE 59 # 38 - 55 OFICINA LOCAL 23 (603)</t>
  </si>
  <si>
    <t>020-197722</t>
  </si>
  <si>
    <t>OF 204 CL 17 #3-03 CL 18 #3-01/3-07/3-15</t>
  </si>
  <si>
    <t>080 64916</t>
  </si>
  <si>
    <t>OFICINA UBICADA EN EL 2 PISO DEL CENTRO  COMERCIAL AL INTERIOR, AREA PRIVADA DE 47 M2,  ESPACIO ABIERTO Y UN BAÑO .</t>
  </si>
  <si>
    <t>CORREGIMIENTO LA TORRE</t>
  </si>
  <si>
    <t>LOTE  9</t>
  </si>
  <si>
    <t>378-194319</t>
  </si>
  <si>
    <t>KILOMETRO 3 VIA MORICHAL MANZANA C LT4</t>
  </si>
  <si>
    <t>127.5 M2</t>
  </si>
  <si>
    <t>470-134220</t>
  </si>
  <si>
    <t>LOTE DE TERRENO IDENTIFICADO CON EL NO. 4 DE LA URBANIZACION VILLA MARIANA EN ZONA RURAL DE LA CIUDAD DE YOPAL . AREA 127.50M2 DESTINACION RESIDENCIAL PARA VIVIENDAD DETIPO RURAL CAMPESTRE. TOPOGRAFIA PLANA, CUENTA CON DISPONIBILIDAD DE SERVICIOS PUBLICOS.</t>
  </si>
  <si>
    <t>KILOMETRO 3 VIA MORICHAL MANZANA C LT7</t>
  </si>
  <si>
    <t>470-134223</t>
  </si>
  <si>
    <t>LOTE DE TERRENO IDENTIFICADO CON EL NO. 7 DE LA URBANIZACION VILLA MARIANA EN ZONA RURAL DE LA CIUDAD DE YOPAL . AREA 123.75DESTINACION RESIDENCIAL PARA VIVIENDAD DETIPO RURAL CAMPESTRE. TOPOGRAFIA PLANA, CUENTA CON DISPONIBILIDAD DE SERVICIOS PUBLICOS.</t>
  </si>
  <si>
    <t>BELLO</t>
  </si>
  <si>
    <t>CALLE 23A #55-123 (501)</t>
  </si>
  <si>
    <t>01N-5466188</t>
  </si>
  <si>
    <t>COLON</t>
  </si>
  <si>
    <t>CARRERA 6 NO. 19-22</t>
  </si>
  <si>
    <t>140-86214</t>
  </si>
  <si>
    <t xml:space="preserve">LOTE EN EL BARRIO COLÓN A UN PAR DEL PUENTE METÁLICO DE MONTERÍA, SOBRE TODA LA CARRERA SEIS, ESTE LOTE CUENTA CON UN ÁREA DE 292.62 METROS CUADRADOS.LAS VÍAS DE ACCESO SE ENCUENTRAN EN BUEN ESTADO Y PAVIMENTADAS. </t>
  </si>
  <si>
    <t>LOTE EL PORVENIR</t>
  </si>
  <si>
    <t>157-48425</t>
  </si>
  <si>
    <t>LOTE 1 MANZANA 2 LATITUD: 8Â°48'43.38&amp;QUOT;N LONGITUD: 75Â°50'31.97&amp;QUOT;W</t>
  </si>
  <si>
    <t>140-118524</t>
  </si>
  <si>
    <t>3 DE JULIO EDIFICIO ARBOLEDA DE SAN FERNANDO P.H</t>
  </si>
  <si>
    <t>CARRERA 5 A # 30-40 APO 301 Y PQ 301</t>
  </si>
  <si>
    <t>370-950633; 370-950634</t>
  </si>
  <si>
    <t>APARTAMENTO UBICADO EN  EDIFICIO EN UN 3 PISO, APARTAMENTO REMODELADO, PISO EN CERAMICA Y BAÑOS DE LUJO</t>
  </si>
  <si>
    <t>PUERTO LÓPEZ</t>
  </si>
  <si>
    <t>EL JARDIN</t>
  </si>
  <si>
    <t>CARRERA 10 # 8-03/ CARRERA 10 NO. 8-13/17/21</t>
  </si>
  <si>
    <t>234-21251</t>
  </si>
  <si>
    <t>BODEGA DE AREA LOTE 422 Y CONSTRUIDA 337.60 DE ESTRUCTURA: PÓRTICOS. MUROS: CONCRETO PAÑETADO Y PINTURA AL TEMPLE. FACHADA: PAÑETE Y PINTURA PISOS: EN MORTERO RUSTICO AFINADO. CARPINTERÍA: EXTERNA METÁLICA CIELO RASO: NO TIENE CUBIERTA: TEJA METÁLICA ARQUITECTÓNICA. BAÑOS: COMBOS SANITARIOS ENCHAPADO EN BUEN ESTADO. COCINA: COCINETA, EL INMUEBLE CUENTA DOS SALONES PROPIOS DE LA ACTIVIDAD COMERCIAL QUE SE EJERCE, (ENSAMBLE DE MAQUINARIA AGRÍCOLA)</t>
  </si>
  <si>
    <t>RIO FRIO</t>
  </si>
  <si>
    <t>CR 14 # 200-253 LOCAL 1</t>
  </si>
  <si>
    <t>300-439704</t>
  </si>
  <si>
    <t>LOCAL SOMETIDO PH, DE LOCALIZACIÓN Y VISTA EXTERIOR, EN EL PRIMER PISO DEL CJ. RES. TERRARIUM. DOTACIÓN COMUNAL LA UNIDAD RESIDENCIAL CUENTA CON PORTERÍA, CITÓFONO, PISCINA, ZONA BBQ, SALÓN SOCIAL, PARQUEADERO PARA VISITANTES, PARQUE INFANTIL Y VIGILANCIA PRIVADA.</t>
  </si>
  <si>
    <t>PEÑOL</t>
  </si>
  <si>
    <t>LOTE # 10 VEREDA EL CARMELO</t>
  </si>
  <si>
    <t>018-154214</t>
  </si>
  <si>
    <t>CORRESPONDE A UN LOTE DE TERRENO SIN CONSTRUCCIONES</t>
  </si>
  <si>
    <t>Paquete 29</t>
  </si>
  <si>
    <t>ZONA FRANCA FONTIBON</t>
  </si>
  <si>
    <t>CARRERA 106 NO 15 A-25 OFICINA 409 GJ 185 - 186</t>
  </si>
  <si>
    <t>50C-1751362</t>
  </si>
  <si>
    <t>OFICINA UBICADA EN EL EDIFICICO BUSINESS CENTERE NELA ZOAN FRANCA DE FONTIBON EN LA CIUDAD DE BOGOTA.OFICINA 409: RACK DE SISTEMAS, BAÑO SOCIAL, DOS SALAS DE JUNTAS, CUATRO OFICINAS CON DIVISIÓN INTERNA EN VIDRIO TEMPLADO, PASILLO, ÁREA DE CAFÉ, OFICINA PRINCIPAL, ÁREA ABIERTA CON PUESTOS DE TRABAJO, ISLA CENTRAL, TERRAZA, ÁREA DE ARCHIVO, RECEPCIÓN.</t>
  </si>
  <si>
    <t>CHAPARRAL</t>
  </si>
  <si>
    <t>CENTRO CHAPARRAL</t>
  </si>
  <si>
    <t>CL 8 # 7 - 52 56-64-68 LOCAL 2-13 SEGUNDO PISO</t>
  </si>
  <si>
    <t>355-55323</t>
  </si>
  <si>
    <t>OFICINA/LOCAL SOMETIDA A PROPIEDAD HORIZONTAL, DE LOCALIZACIÓN Y VISTA EXTERIOR Y UBICADA EN EL PISO DOS DEL EDIFICIO PARQUE CENTRAL</t>
  </si>
  <si>
    <t>LOTE NO. 4</t>
  </si>
  <si>
    <t>166-86868</t>
  </si>
  <si>
    <t>LOS BORDOS VEREDA DE PASIZARA LOTE 25</t>
  </si>
  <si>
    <t>240-286607</t>
  </si>
  <si>
    <t>YUMBO</t>
  </si>
  <si>
    <t>ACOPI YUMBO</t>
  </si>
  <si>
    <t>CARRERA 23 # 12 99</t>
  </si>
  <si>
    <t>370-440991</t>
  </si>
  <si>
    <t xml:space="preserve">LOTE, CUENTA CON CONSTRUCCION PARA OFICINAS </t>
  </si>
  <si>
    <t>ALTO PRADO</t>
  </si>
  <si>
    <t>CARRERA 51B 79-329 EDIFICIO MELITZA-PROPIEDAD HORIZONTAL. APARTAMENTO 802 // 2 GARAJES SIN NUMERACIÓN (USO EXCLUSIVO)</t>
  </si>
  <si>
    <t>040-233186</t>
  </si>
  <si>
    <t xml:space="preserve"> APARTAMENTO UBICADO EN EL PISO 8, AREA PRIVADA 151 M2, CUENTA CON 3 HABITACIONES, ESTUDIO, SALA, COMEDOR, COCINA CON ESTUFA, EXTRACTOR, HORNO Y GABINETES, CUENTA CON 4 BAÑOS Y AREA DE LABORES, PARQUEADERO LINEAL PARA DOS VEHICULOS PEQUEÑOS Y DEPOSITO UBICADO EN PARQUEADERO, CUENTA CON SERVICIOS PUBLICOS</t>
  </si>
  <si>
    <t>VEREDA BOJACA</t>
  </si>
  <si>
    <t>VEREDA BOJACA VIA CAJICA - AV PASEO DE LOS ZIPAS COSTADO OCCIDENTAL - OFICINA 206 Y  GARAJE 10 OXUS CENTRO EMPRESARIAL</t>
  </si>
  <si>
    <t>50N-20755343; 50N-20755209</t>
  </si>
  <si>
    <t xml:space="preserve">OFICINA IDENTIFICADA COMO 206 DEL EDIFICIO CENTRO EMPRESARIAL OXUS LA OFICINA TIENE ÁREA ABIERTA CON PISOS EN MADERA LAMINADO PARA TRÁFICO PESADO YA ADECUADA CON TODO EL SISTEMA DE ALARMA CONTRA INCENDIOS, CUENTA CON COCINETA PEQUEÑA PARA LABORES DE OFICINA UN MUEBLE DE MADERA DE PARED A PARED ADECUADO PARA GUARDAR DOCUMENTACIÓN, UBICADO EN CHÍA EN SECTOR DE ALTA VALORIZACIÓN, EL EDIFICIO CUENTA CON GYM SALA DE REUNIONES, LOCALES COMERCIALES CON VARIEDAD DE RESTAURANTES CERCA AL CENTRO COMERCIAL FONTANAR Y CENTRO CHÍA </t>
  </si>
  <si>
    <t>SANTA BARBARA CENTRAL</t>
  </si>
  <si>
    <t>AC 116 #14B-50 LC 616 CENTRO COMERCIAL STAR CO</t>
  </si>
  <si>
    <t>50N-948250</t>
  </si>
  <si>
    <t>VENDE LOCAL COMERCIAL IDENTIFICADO CON EL NÚMERO 616 DEL CENTRO COMERCIAL STARCO EN BOGOTÁ. ESTÁ ADAPTADO PARA OFICINA. CUENTA CON RECEPCIÓN Y OFICINA EN LA PARTE POSTERIOR DIVIDIDA POR VIDRIO, AREA CONSTRUIDA 15,35M2</t>
  </si>
  <si>
    <t>FUSAGASUGÁ</t>
  </si>
  <si>
    <t>MANILA SEGUNDO SECTOR</t>
  </si>
  <si>
    <t>CALLE 25 NO 11-41/45</t>
  </si>
  <si>
    <t>157-97436</t>
  </si>
  <si>
    <t>LOTE NO. 14</t>
  </si>
  <si>
    <t>166-86878</t>
  </si>
  <si>
    <t>BOCAGRANDE</t>
  </si>
  <si>
    <t>CARRERA 3 NO. 6 A–100  OFICINA 1004</t>
  </si>
  <si>
    <t>060-225976</t>
  </si>
  <si>
    <t>OFICINA CUENTA CON SISTEMA DE AIRE ACONDICIONADO, 3 BAÑOS SOCIALES, 5 OFICINAS EN DIVISIÓN DE VIDRIO, RECEPCIÓN, MUY BUENA ILUMINACIÓN NATURAL, ESTÁ UBICADA DENTRO DE IMPORTANTE CENTRO EMPRESARIA, EL EDIFICIO CUENTA CON VIGILANCIA PRIVADA, CÁMARAS DE MONITOREO, ACCESO CON TARJETA INTELIGENTE, CUENTA CON 3 ASCENSORES DE ALTA TECNOLOGÍA, CAFETERÍA, SALONES COMUNALES PARA EVENTOS EMPRESARIALES, ESCALERAS DE EMERGENCIA, CÁMARAS DE SEGURIDAD EN TODOS LOS PISOS, PLANTA ELÉCTRICA</t>
  </si>
  <si>
    <t>CONDOMINIO CAMPESTRE MONTELAGOS LOTE 8</t>
  </si>
  <si>
    <t>166-81015</t>
  </si>
  <si>
    <t>CALLE 3A NO. 25-14</t>
  </si>
  <si>
    <t>116 M2</t>
  </si>
  <si>
    <t>200-59822</t>
  </si>
  <si>
    <t>CASA UBICADA EN BARRIO DELICADO EN SEGURIDAD, CALLE SIN PAVIMENTAR, ULTIMA DEL BARRIO.</t>
  </si>
  <si>
    <t>VICTORIA</t>
  </si>
  <si>
    <t>VEREDA LA PRADERA</t>
  </si>
  <si>
    <t>LOTE DE TERRENO JAMAICA VEREDA LA PRADERA  MUNICIPIO LA VICTORIA CALDAS</t>
  </si>
  <si>
    <t>106-2226</t>
  </si>
  <si>
    <t>LOTE CON CONSTRUCCION EN MADERA CONSTA DE 2 HABITACIONES, BODEGA PARA MATERIALES, COCINA Y UN HALL CUBIERTO. EL LOTE CUENTA CON USO AGROPECUARIO PARA GANADERIA EXTENSIVA DE CRÍA. CUENTA CON DIVISIONES PARA POTREROS CON ALAMBRE DE PÚAS, ESTACÓN DE MADERA, AGUAS NATURALES PORVENIENTES DE QUEBRADAS, EL PREDIO CUENTA CON 160 ARBOLES DE AGUACATE.</t>
  </si>
  <si>
    <t>JESUS NAZARENO</t>
  </si>
  <si>
    <t>CARRERA 52 # 65 - 91 CUARTO PISO LOCAL 0434</t>
  </si>
  <si>
    <t>01N-5413642</t>
  </si>
  <si>
    <t>LOTE NO. 6</t>
  </si>
  <si>
    <t>166-86870</t>
  </si>
  <si>
    <t>CALLE 23 NO. 4A-14/20/22/24 LOCAL 201</t>
  </si>
  <si>
    <t>50C-1989287</t>
  </si>
  <si>
    <t>CARRERA 9 # 57-24 - CALLE 60 # 8-31. LOCAL  324.</t>
  </si>
  <si>
    <t>350- 218075</t>
  </si>
  <si>
    <t>ALBÁN</t>
  </si>
  <si>
    <t>VEREDA - SANTANA</t>
  </si>
  <si>
    <t>LOTE FREDDY UNO</t>
  </si>
  <si>
    <t>156 - 116481</t>
  </si>
  <si>
    <t>PROINDIVISO EN EL QUE BANCOLOMBIA CUENTA CON UN 32,042% DE PARTICIPACIÓN.</t>
  </si>
  <si>
    <t>COTA</t>
  </si>
  <si>
    <t>VEREDA SIBERIA-COTA</t>
  </si>
  <si>
    <t>LOTE 3 "SAN NICOLAS"</t>
  </si>
  <si>
    <t>50N-543617</t>
  </si>
  <si>
    <t>TV 22 BIS NO. 60-25</t>
  </si>
  <si>
    <t>50C-449754</t>
  </si>
  <si>
    <t>CALLE 59  38 - 55 OFICINA LOCAL 21 (601)</t>
  </si>
  <si>
    <t>020-197720</t>
  </si>
  <si>
    <t>CALLE 1 # 66B-51  KOLIBRI REFUGIO-PARQ 24- SOT 1</t>
  </si>
  <si>
    <t>370-957703</t>
  </si>
  <si>
    <t>AV. 8 NORTE # 25N 82 EDIFICIO PALO ALTO PISO 4 APTO 402 Y GARAJES G11 Y G5</t>
  </si>
  <si>
    <t>370-34916  370-34924  370-34930</t>
  </si>
  <si>
    <t>APARTAMENTO CUENTA CON COCINA CON MUEBLES DE MADERA, 4 BAÑOS, 4 ALCOHOBAS, SALA COMEDOR, ESTUDIO Y DOS PARQUEADEROS</t>
  </si>
  <si>
    <t>CL 185 45 03 LOCAL 3-176 CENTRO COMERCIAL SANTAFE PH</t>
  </si>
  <si>
    <t>50N-20761992</t>
  </si>
  <si>
    <t>VILLANUEVA</t>
  </si>
  <si>
    <t>BELLO HORIZONTE</t>
  </si>
  <si>
    <t>TRANSVERSAL 1 # 11 - 75</t>
  </si>
  <si>
    <t>470-89759</t>
  </si>
  <si>
    <t xml:space="preserve">INMUEBLE ARRENDADO POR VALOR DEL CANÓN DE 4570657 EDIFICACION DE DOBLE ALTURA DESTINAD A BODEGA, UBICADA EN EL BARRIO BELLO HORIZONTE DEL MUNICPIO DE VILLANUEVA. AREA COSNTRUIDA 1.911M2 , AREA DE TERRENO 7.531,87M2. CUENTA CON UN AREA DE OFICINAS DE 255M2 </t>
  </si>
  <si>
    <t>LOTE 7</t>
  </si>
  <si>
    <t>103-27503</t>
  </si>
  <si>
    <t>ROBLES DEL NORTE</t>
  </si>
  <si>
    <t>CALLE 73 #1C-55 â LOTE NO. 2 MANZANA 7</t>
  </si>
  <si>
    <t>140-129223</t>
  </si>
  <si>
    <t>LOTE EN SECTOR EXCLUSIVO DE LA CIUDAD DE MONTERÍA, EN EL BARRIO ROBLES DEL NORTE DEL DEPARTAMENTO DE CÓRDOBA. EL INMUEBLE CUENTA CON UN ÁREA DE 747 METROS CUADRADOS. TODAS LAS CALLES SE ENCUENTRAN EN BUEN ESTADO Y PAVIMENTADAS Y SE ENCUENTRA A DOS CUADRAS DEL RIO SINÚ.</t>
  </si>
  <si>
    <t>CARRERA 7 # 156 - 80 OFICINA 1801 TORRE 1</t>
  </si>
  <si>
    <t>50N-20369864</t>
  </si>
  <si>
    <t>VICHADA</t>
  </si>
  <si>
    <t>LA PRIMAVERA</t>
  </si>
  <si>
    <t>CL 6 # 9 - 88</t>
  </si>
  <si>
    <t>540-5579</t>
  </si>
  <si>
    <t>LOTE DE TERRENO MEDIANERO DE TOPOGRAFIA PLANA Y FOMRA REGULAR, ESTRATO 3 UBICADO EN EL CASCO URBANO DEL MUNICIPIO DE LA PRIMAVERE EN EL VICHADA. AREA 1.647 M2 DE VOCACION RESIDENCIAL.</t>
  </si>
  <si>
    <t>CALLE 107 # 35-31 (BODEGA 2)</t>
  </si>
  <si>
    <t>040-224859</t>
  </si>
  <si>
    <t>BODEGA EN SECTOR COMERCIAL DE BARRANQUILLA CON CERCANÍAS A LA AV. CIRCUNVALAR. EL INMUEBLE CONSTA DE 2 OFICINAS CON BAÑO Y ÁREA DE ALMACENAMIENTO. VÍAS DE ACCESO EN BUEN ESTADO, EN EL SECTOR SE UBICAN BODEGAS INDUSTRIALES, ZONA COMERCIAL, CONJUNTOS RESIDENCIALES.</t>
  </si>
  <si>
    <t>SOPETRAN</t>
  </si>
  <si>
    <t>CALLE 10 # 9-20/24 SOPETRÃ¡N ANTIOQUIA, PLAZA PRIN</t>
  </si>
  <si>
    <t>281,3 METROS</t>
  </si>
  <si>
    <t>029-6795</t>
  </si>
  <si>
    <t>LOCAL EN PRIMER PISO UBICADO EN PARQUE PRINCIPAL DE SOPETRAN, NO SE HA TENIDO INGRESO AL INTERIOR DEL LOCAL. EN BUSQUEDA DEL MAYOE COMANDATARIO</t>
  </si>
  <si>
    <t>CARRERA 52 #65-91 SEGUNDO PISO LOCAL COMERICIAL 0202</t>
  </si>
  <si>
    <t>01N-5413561</t>
  </si>
  <si>
    <t>MUNICIPIO GAMBITA VEREDA CASTAME</t>
  </si>
  <si>
    <t>PREDIO RURAL EL POLEO HOY LAS MOCHILAS</t>
  </si>
  <si>
    <t>321-10155</t>
  </si>
  <si>
    <t>LOTE DE TERRENO DE TOPOGRAFIA ONDULADA Y FORMA IRREGULAR IDENTIFICADO CON EL NOMBRE  LAS MOCHILAS UBICADO EN  LOS CORREGIMIENTOS DE CASTAME Y EL POLEO, EN ZONA RURAL DEL MUNICIIPIO DE GAMBITA   SANTANDER. EL INMUEBLE DE USO INDUSTRIAL AGROPECUARIO  CUENTA CON 8HAS SEGUN CLT.</t>
  </si>
  <si>
    <t>Paquete 12</t>
  </si>
  <si>
    <t>CALLE 52 BIS D NO.34J-43 GARAJE 8</t>
  </si>
  <si>
    <t>303-90379</t>
  </si>
  <si>
    <t>PARQUEADERO NUMERO 8 DEL CONDOMINIO ORO NEGRO</t>
  </si>
  <si>
    <t>Paquete 25</t>
  </si>
  <si>
    <t>METROPOLIS</t>
  </si>
  <si>
    <t>AV 68 # 75 A 50 LC 137A</t>
  </si>
  <si>
    <t>50C-2033029</t>
  </si>
  <si>
    <t>LOCAL IDENTIFICADO CON EL NO.  136A DEL CENTRO COMERCIAL METRÓPOLIS, EN LA CIUDAD DE BOGOTÁ. REGIDO POR PROPIEDAD HORIZONTAL. AREA PRIVADA DE 61,14M2</t>
  </si>
  <si>
    <t>PUERTO COLOMBIA</t>
  </si>
  <si>
    <t>CORREGIMIENTO SABANILLA</t>
  </si>
  <si>
    <t>CARRERA 6 # 5-86 LOTE 16 BQ. 17</t>
  </si>
  <si>
    <t>040-271999</t>
  </si>
  <si>
    <t>CASA 2 NIVELES, CUENTA CON UN AREA PRIVADA DE 427 M2, CUENTA CON PORTON PARA ACCESO VEHICULAR, PARQUEADERO CUBIERTO PARA DOS VEHICULOS, MINI GIMNASIO CON BAÑO EXTERNO, HABITACION EMPLEADA CON BAÑO INTERNO, BAÑO SOCIAL, 3 HABITACIONES CON BAÑO INTERNO, HABITACION PRINCIPAL CON TINA, COCINA, SALA COMEDOR, PASILLOS PARA INGRESO A PATIO, TERRAZA EN EL SEGUNDO NIVEL,</t>
  </si>
  <si>
    <t>CHINAUTA</t>
  </si>
  <si>
    <t>KM 59 VIA MELGAR // VEREDA LA PUERTA</t>
  </si>
  <si>
    <t>157-2248</t>
  </si>
  <si>
    <t>FINCA DE RECREO DE TIPO  CAMPESTRE DE UNA PLANTA, CON CASA DE HABITACIÓN, KIOSCO, CANCHA MÚLTIPLE , SALÓN DE JUEGOS Y PISCINA ENTRE OTROS. UBICADA EN ZONA RURLA DEL MUNICIPIO DE CHINAUTA CUNDINAMARCA, AREA DE TERRENO 16.000M2 Y CONSTRUCCION CASA PRINCIPAL 293M2. DEPENDENCIAS 4 ALCOBAS, DOS BAÑOS, SLA COMEDOR , COCINA, ZONA DE ROPAS.</t>
  </si>
  <si>
    <t>TERREROS-QUINTANARES</t>
  </si>
  <si>
    <t>CRA 1 # 38- 89  LOCAL L2-03</t>
  </si>
  <si>
    <t>051-220909</t>
  </si>
  <si>
    <t>LOCAL COMERCIAL EN SEGUNDO PISO DEL CENTROCOMERCIAL VENTURA EN SOACHA. EL LOCAL DE 74,27 M2 SE ENCUENTRA SSOBRE PASILLO PRINCIPAL Y TIENE ACABADOS.</t>
  </si>
  <si>
    <t>CL 52BIS D #34 J -43 AP 103 TB</t>
  </si>
  <si>
    <t>303-90485</t>
  </si>
  <si>
    <t>APARTAMENTO NUEVO CON BALCON, SALA, COMEDOR, COCINA, TRES HABITACIONES, DOS BAÑOS UNO SOCIAL Y UNO PRIVADO, ZONA DE ROPAS, 2 PAQUEADEROS PRIVADOS CUBIERTOS; ESTÁ RODEADO DE PROYECTOS DE VIVIENDA, CENTROS EDUCATIVOS, CORREDORES COMERCIALES, PARQUES, ZONAS VERDES Y ZONAS RECREATIVAS.</t>
  </si>
  <si>
    <t>CARRERA 7 # 156 - 80 OFICINA 1802 TORRE 1</t>
  </si>
  <si>
    <t>50N-20369865</t>
  </si>
  <si>
    <t>CAPELLANIA</t>
  </si>
  <si>
    <t>DG 23K 96F 62 UN 12</t>
  </si>
  <si>
    <t>50C-1658683</t>
  </si>
  <si>
    <t>BODEGA 1 EN EL PISO 3 UNIDAD 12 UBICADO EN EL PARQUE EMPRESARIAL COFRADIA DE LA LOCALIDAD DE FONTIBON CUENTA CON AREA DE OFICINAS, 2 BAÑOS, AREA DE CARGA, ASCENSOR DE CARGA (MALACATE)</t>
  </si>
  <si>
    <t>CARRERA 11 NO. 9-79 LOCAL 4</t>
  </si>
  <si>
    <t>280-224889</t>
  </si>
  <si>
    <t>LOCAL COMERCIAL UBICADO AL EXTERIOR DEL CONJUNTO RESIDENCIAL RITANNIA, CONSTA DE UNA TERRAZA PARA PONER VARIAS MESAS, LUGAR AGRADABLE AL AIRE LIBRE CON TECHO, EL LOCAL TIENE UN BAÑO Y CUENTA CON ENERGÍA.</t>
  </si>
  <si>
    <t>LOS BORDOS VEREDA DE PASIZARA  LOTE 2</t>
  </si>
  <si>
    <t>240-286584</t>
  </si>
  <si>
    <t>CARRERA 7 # 156 - 80 OFICINA 1803 TORRE 1</t>
  </si>
  <si>
    <t>50N-20369866</t>
  </si>
  <si>
    <t>Paquete 30</t>
  </si>
  <si>
    <t>VERACRUZ</t>
  </si>
  <si>
    <t>AV. CARRERA 10 # 14-56 OF 810 - 811 - 812</t>
  </si>
  <si>
    <t>50C-340046</t>
  </si>
  <si>
    <t>OFICINAS UBICADAS EN EL EDIFICIO EL PILAR EN EL BARRIO SANTA FE DE LA CIUDAD DE BOGOGA.EDIFICACION DE MAS DE 40 AÑOS DE CONSTRUIDO.</t>
  </si>
  <si>
    <t>CARRERA 9 # 57-24 CALLE 60 # 8-31 LOCAL 219-220-221-221A</t>
  </si>
  <si>
    <t>350-218035</t>
  </si>
  <si>
    <t>LA PAZ</t>
  </si>
  <si>
    <t>CARACOLI</t>
  </si>
  <si>
    <t>LOTE N41 SECTOR CARACOLI EN EL MUNICIPIO LA PAZ CESAR EN KILOMETRO 1 VIA LA PAZ A VALLEDUPAR</t>
  </si>
  <si>
    <t>190-156143</t>
  </si>
  <si>
    <t>LOTE CON SERVICIOS EN EL MUNICIPIO DE LA PAZ - CESAR, UBICADO EN LA UNIDAD CAMPESTRE CLUB HOUSE PG. EL LOTE CUENTA CON UN ÁREA DE 1.012 MT2. PARA LLEGAR AL PREDIO SE REALIZA A TRAVÉS DE LA VÍA PRINCIPAL LA PAZ A VALLEDUPAR KILOMETRO 1, DIAGONAL A LA UNIVERSIDAD NACIONAL.</t>
  </si>
  <si>
    <t>LOTE # 8 VEREDA EL CARMELO</t>
  </si>
  <si>
    <t>018-154212</t>
  </si>
  <si>
    <t>GIRARDOT</t>
  </si>
  <si>
    <t>VEREDA GIRARDOT</t>
  </si>
  <si>
    <t>PENT HOUSE 502 BLOQUE 1</t>
  </si>
  <si>
    <t>307-46584</t>
  </si>
  <si>
    <t>PENT HOUSE NO. 502: SALA, COMEDOR, COCINA, ZONA DE ROPAS, ALCOBA DE SERVICIOS, UN HALL DE ALCOBAS, TRES ALCOBAS, 5 TERRAZAS, UN BAÑO SOCIAL, UN BAÑO ALCOBA SERVICIO, DOS BAÑOS PRIVADOS Y JACUZZI. PARQUEADERO NO. 42: ESPACIO DE PARQUEO DOBLE UBICADO EN EL SEMISÓTANO, CON UN ÁREA PRIVADA DE 31.13 M². DEPOSITO NO. 42: DEPÓSITO DE USO EXCLUSIVO UBICADO EN EL SEMISÓTANO, CON UN ÁREA DE 1.98 M². ESTA PARA REMODELAR</t>
  </si>
  <si>
    <t>CENTRO COMERCIAL COSMOCENTRO</t>
  </si>
  <si>
    <t>CALLE 6 NO. 50 â 80 LOCAL 2-115</t>
  </si>
  <si>
    <t>370-1029655</t>
  </si>
  <si>
    <t>LOCAL COMERCIAL IDENTIFICADO CON EL NÚMERO 2-115 EN CIUDADELA COSMOCENTRO, LOCAL EN EL SEGUNDO PISO, CERCA AL CASINO, EL LOCAL SE ENCUENTRA EN OBRA GRIS</t>
  </si>
  <si>
    <t>LOTE 3 MANZANA 2 LATITUD: 8Â°48'43.65&amp;QUOT;N LONGITUD: 75Â°50'30.72&amp;QUOT;W</t>
  </si>
  <si>
    <t>140-118526</t>
  </si>
  <si>
    <t>BARRIO JUANAMBU</t>
  </si>
  <si>
    <t>CALLE 7 NORTE # 9N-55 Y 9N-61</t>
  </si>
  <si>
    <t>370-127492</t>
  </si>
  <si>
    <t>CASA UBICADA EN BARRIO ESTRATO 6 AL OESTE DE LA CIUDAD DE CALI, CON AMPLIA DISTRIBUCCION EN HABITACIONES, SALA COMEDOR, ZONA DE ROPAS, TERRAZA Y AMPLIAS ZONAS VERDES</t>
  </si>
  <si>
    <t>NARIÑO</t>
  </si>
  <si>
    <t>MANZANA  P LOTE N° 9</t>
  </si>
  <si>
    <t>307-76771</t>
  </si>
  <si>
    <t>LAS NIEVES</t>
  </si>
  <si>
    <t>AK 10 # 23 - 50 OFICINA 601</t>
  </si>
  <si>
    <t>132,31</t>
  </si>
  <si>
    <t>50C-704843</t>
  </si>
  <si>
    <t>PALMAR DE VARELA</t>
  </si>
  <si>
    <t>Vereda Caño El Burro</t>
  </si>
  <si>
    <t>LOTE 5 PALMAR DE VARELA</t>
  </si>
  <si>
    <t>041-136485</t>
  </si>
  <si>
    <t>LOTE DE TERRENO  SIN URBANIZAR, NO TIENE SERVICIOS PÚBLICOS. EL ACCESO DEL INMUEBLE ES POR UNA TROCHA QUE COMUNICA A LA VARIANTE PALMAR DE VARELA CON SABANALARGA. SE SITUADO CERCA LA NUEVA VÍA NACIONAL QUE CONDUCE A SABANALARGA, EL INMUEBLE ESTÁ EN LA VEREDA CAÑO EL BURRO. EL CENTRO URBANO MÁS PRÓXIMO A LA UBICACIÓN DEL INMUEBLE, SE ENCUENTRA A 1.2 KM, PALMAR DE VARELA CABECERA MUNICIPAL.</t>
  </si>
  <si>
    <t>BARRIO PIE DEL CERRO CALLE 29B Y 30 EN LA CARRERA 17-18 CENTRO COMERCIAL PORTAL DE SAN FELIPE LOCAL 1-25</t>
  </si>
  <si>
    <t>060-256970</t>
  </si>
  <si>
    <t>LOCAL 1-25 CENTRO COMERCIAL PORTAL DE SAN FELIPE. SE ENCUENTRA ARRENDADO</t>
  </si>
  <si>
    <t>VEREDA FRAILEJONAL</t>
  </si>
  <si>
    <t>LOTE SANTA INÉS UBICADO EN EL KILÓMETRO 6.6 DE LA CALERA</t>
  </si>
  <si>
    <t>50N-20083130</t>
  </si>
  <si>
    <t xml:space="preserve">LOTE DE TERRENO DE FORMA IRREGULAR Y TOPOGRAFIA ONDULADA, UBICADO CON FRENTE SOBRE VÍA VEREDAL . EL PREDIO NO POSEE CONSTRUCCIONES Y SE ENCUENTRA DELIMITADO POR CERCAS EN ALAMBRE DE PÚAS Y PARALES EN MADERA CON EXTENSION SUPERFICIARIA DE 14.910 M2. EL INMUEBLE IDENTIFICADO CON EL NOMBRE DE LOTE SANTA INES TIENE VOCACION RURAL ES APTO PARA EL USO AGROPECUARIO. EL PREDIO SE LOCALIZA A 6,6 KM DE LA AV. QUE DE BOGOTÁ CONDUCE A LA CALERA CON ACCESO POR VÍA VEREDAL EN MATERIAL AFIRMADO. LA ENTRADA SE DENOMINADA VEREDA EL SALITRE. </t>
  </si>
  <si>
    <t>VEREDA VANGUARDIA, CERCA AL AEROPUERTO DE VILLAVICENCIO, LOTE NO. 2C.</t>
  </si>
  <si>
    <t xml:space="preserve"> 7880,37M</t>
  </si>
  <si>
    <t>230-158916</t>
  </si>
  <si>
    <t>PROINDIVISO MAYOR COMUNERO CISA 32.64% ,DONDE EL BANCO LE ADJUDICARON EL 24.31%;CISA ASUME LA CUSTODIA DEL BRP, SERAC AL AEROPUERTO VANGUARDIA, CUENTA CON SERVIDUMBRE PRIVADA, LOTE CON TERRENO PLANO, CUENTA CON ARBOLES DE MAS DE 2 AÑOS.</t>
  </si>
  <si>
    <t>MENGA</t>
  </si>
  <si>
    <t>AVENIDA 8N # 56-235</t>
  </si>
  <si>
    <t>370-99196</t>
  </si>
  <si>
    <t>CL 185 45 03 LOCAL 3-177</t>
  </si>
  <si>
    <t>50N-20761993</t>
  </si>
  <si>
    <t xml:space="preserve">CENTRO COMERCIAL SANTAFÉ, LOCALES COMERCIALES 3-171, 3-172, 3-173, 3-174, 3-175, 3-176, 3-177 UNIDOS FÍSICAMENTE, UBICADOS EN EL TERCER NIVEL, CONSTA DE LOCAL CON ESPACIO ABIERTO, INSTALACIONES CON TEMÁTICA INDUSTRIAL, UN BAÑO, UNA BODEGA PEQUEÑA, VITRINAS DE EXHIBICIÓN, 5 PUERTAS DE ACCESO TRASERAS, TODAS CON SU RESPECTIVA LLAVE, REJA MANUAL. </t>
  </si>
  <si>
    <t>OF 603  PARQ 1-07 ED 1 BAIRACHALA ZONA FRANCA ANILLO VIAL GIRON  KM 3981</t>
  </si>
  <si>
    <t>300-367205/300-377643</t>
  </si>
  <si>
    <t>Oficina dentro de la Zona Franca Santander. La oficina cuenta con parqueadero, pisos en Tableta y con vista exterior, un solo ambiente. Area Construida 48,85 mtrs, privada 51,94 mtrs</t>
  </si>
  <si>
    <t>CLL 79 SUR 61-56 PISO 1 LOCAL 1 EDIFICIO VENECIA 3</t>
  </si>
  <si>
    <t>001-1344803</t>
  </si>
  <si>
    <t>LOCAL #1 UBICADO EN EL PRIMER PISO DEL CENTRO COMERCIAL VENECIA EN LA ESTRELLA - ANTIOQUIA. CORRESPONDE A UN SALÓN SIN DIVISIONES, EN OBRA BLANCA, UBICADO EN TODA LA ENTRADA PRINCIPAL AL CENTRO COMERCIAL. CUENTA CON PRIVILEGIADA UBICACIÓN, DEBIDO A QUE TIENE UN ALTO FLUJO PEATONAL Y FÁCILES VÍAS DE ACCESO. ADEMÁS, EL INMUEBLE SE ENCUENTRA A DOS CUADRAS DEL PARQUE PRINCIPAL DEL MUNICIPIO.</t>
  </si>
  <si>
    <t>KM 2, VIA CERETE, SAN PELAYO LOTE 7</t>
  </si>
  <si>
    <t>143-53679</t>
  </si>
  <si>
    <t>SOLEDAD</t>
  </si>
  <si>
    <t>LOS CAUSALES</t>
  </si>
  <si>
    <t>CALLE 63 # 13 - 71 AVENIDA MURILLO LC 1085</t>
  </si>
  <si>
    <t>041-168980</t>
  </si>
  <si>
    <t>LOCAL COMERCIAL UBICADO EN EL CENTRO COMERCIAL NUESTRO ATLÁNTICO DEL MUNICIPIO DE SOLEDAD, ATLÁNTICO. EL LOCAL CUENTA CON UN ESPACIO PARA ALMACENAMIENTO Y ÁREA DISPONIBLE PARA EXHIBICIÓN, IDEAL PARA VENTA DE ARTÍCULOS Y/O SERVICIOS.</t>
  </si>
  <si>
    <t>LOTE NÚMERO 46 URBANIZACION OASIS DE NEGUANJE</t>
  </si>
  <si>
    <t>080-73655</t>
  </si>
  <si>
    <t>UNICENTRO CALI</t>
  </si>
  <si>
    <t>KR 100 # 5 -169/331 LOCAL 632 P-1</t>
  </si>
  <si>
    <t>370-890755</t>
  </si>
  <si>
    <t>LOCAL COMERCIAL #632, UBICADO EN LA CIUDADELA COMERCIAL UNICENTRO, LOCAL EN PRIMER PISO, MEZANINE EN SEGUNDO PISO CON TERRAZA HACIA LA ENTRADA VEHICULAR DE UNICENTRO</t>
  </si>
  <si>
    <t>OCAÑA</t>
  </si>
  <si>
    <t>SECTOR AVENIDA FRANCISCO FERNÃ¡NDEZ DE CONTRERAS</t>
  </si>
  <si>
    <t>CALLE 7 # 30-75 AP 104 MZ 02</t>
  </si>
  <si>
    <t>270-49098</t>
  </si>
  <si>
    <t>se trata de una casa</t>
  </si>
  <si>
    <t>CARRERA 7 # 156 - 80 PARQUEADERO 2  SOTANO 1 NIVEL 3</t>
  </si>
  <si>
    <t>20,49</t>
  </si>
  <si>
    <t>50N-20369972</t>
  </si>
  <si>
    <t>LOTE NO. 9</t>
  </si>
  <si>
    <t>166-86873</t>
  </si>
  <si>
    <t>CARRERA 9 # 57-24 - CALLE 60 # 8-31. LOCALES  330-331.</t>
  </si>
  <si>
    <t>350- 218079</t>
  </si>
  <si>
    <t>LA MATUNA</t>
  </si>
  <si>
    <t>EL MANTIAL DEL PORVENIR</t>
  </si>
  <si>
    <t>080-84416</t>
  </si>
  <si>
    <t>LOTE SUB URBANO EN SECTOR EN PLENO DESARROLLO, CON TODOS LOS SERVICIOS PUBLICOS, LOCALIZADO AL ORIENTE DE LA CIUDAD POR LA VÍA ALTERNA AL PUERTO EN EL CORREGIMIENTO DE GAYRA, EN
LA VEREDA OJO DE AGUA. AL COSTADO OCCIDENTAL L DE LA AVENIDA ALTERNA AL PUERTO EN EL KILÓMETRO 9+200 METROS.</t>
  </si>
  <si>
    <t>LA SALLE</t>
  </si>
  <si>
    <t>CALLE 59A BIS NO. 5-53 OFICINA 605 Y EL USO EXCLUSIVO DE LOS PARQUEADEROS 72 Y 73</t>
  </si>
  <si>
    <t>50C-1827303</t>
  </si>
  <si>
    <t>OFICINA IDENTIFICADA CON EL NO. 605 UBICADA EN EL EDIFICIO LINK 7-60 ENE L BARRIO LA SALLE DE LA CUDAD DE BOGOTA. AREA PRIVADA 109,01M2</t>
  </si>
  <si>
    <t>CARRERA 9 # 57-24 CALLE 60 # 8-31  LOCAL 326</t>
  </si>
  <si>
    <t>350-218077</t>
  </si>
  <si>
    <t>CALLE 29B Y 30 EN LA CARRERA 17-18, BARRIO PIE DEL CERRO,  CENTRO COMERCIAL PORTAL DE SAN FELIPE LOCAL 2-28</t>
  </si>
  <si>
    <t>060-257032</t>
  </si>
  <si>
    <t xml:space="preserve">LOCAL 2-28 CENTRO COMERCIAL PORTAL DE SAN FELIPE. SE ENCUENTRA ARRENDADO </t>
  </si>
  <si>
    <t>ZONA INDUSTRIAL</t>
  </si>
  <si>
    <t>MZ 29 LOTE A PARQUE INDUSTRIAL ECOEFICIENTE SAN CARLOS- PIECOS</t>
  </si>
  <si>
    <t>470-101519</t>
  </si>
  <si>
    <t xml:space="preserve">LOTE UBICADO EN EL PARQUE INDUSTRIAL ECOEFICIENTE SAN CARLOS  PIECOS - LOTE H MANZANA 19 </t>
  </si>
  <si>
    <t>SAN CAYETANO</t>
  </si>
  <si>
    <t>CALLE 128 C #97 A 21</t>
  </si>
  <si>
    <t>50N-20321906</t>
  </si>
  <si>
    <t>ZONA FRANCA SANTANDER</t>
  </si>
  <si>
    <t>LOTE FASE DOS A-1 CUARTA ETAPA - ANILLO VIAL. KM 3.981</t>
  </si>
  <si>
    <t>300-403803</t>
  </si>
  <si>
    <t>LOTE UBICADO AL COSTADO NORTE DE LA COPROPIEDAD  ZONA FRANCA DE SANTANDER, CERCA AL ACCESO PRINCIPAL. ES UN LOTE QUE POR SU CONFIGURACION PRESENTA UN ACCESO PROPIO SOBRE LA VIA DE ACCESO INTERNA.</t>
  </si>
  <si>
    <t>CALOTO</t>
  </si>
  <si>
    <t>VIA GUACHENE</t>
  </si>
  <si>
    <t>BODEGA 1 ETAPA 2</t>
  </si>
  <si>
    <t>124-27982</t>
  </si>
  <si>
    <t xml:space="preserve">BODEGA 1 UBICADA EN ETAPA 2 PARQUE INDUSTRIAL Y COMERCIAL DEL CAUCA, CUENTA CON EL SERVICIO DE AGUA. TIENE 7 BAÑOS, CONCINA CON CAJONERÍA Y ESTUFA, 9 HABITACIONES Y SALÓN GRANDE TIPO OFICINA Y 3 BODEGAS GRANDES. ZONA ISLA PARQUEADERO </t>
  </si>
  <si>
    <t>LOTE NUMERO 19</t>
  </si>
  <si>
    <t>018-167776</t>
  </si>
  <si>
    <t>CHUCHURUBI</t>
  </si>
  <si>
    <t>CALLE 29 # 6 42</t>
  </si>
  <si>
    <t>140-13982</t>
  </si>
  <si>
    <t>LOCAL COMERCIAL. QUE SE ENCUENTRA ARRENDADO. CUENTA CON DOS SALONES AMPLIOS, ZONA CAFETERIA CON LAVAPLATO, CUARTO DE AIRE ACONDICONADO, GARAJE, PATIO CON DEPOSITO Y PASILLO SALIDA DE RESIDUOS, 13 HABITACIONES O CONSULTORIOS, 8 BAÑOS CADA UNO DISTRIBUIDO CON SANITARIOS Y LAVAMANOS.</t>
  </si>
  <si>
    <t>DOSQUEBRADAS</t>
  </si>
  <si>
    <t>EL CONDOMINIO CAMPESTRE LOS NIEBLOS</t>
  </si>
  <si>
    <t>LOTE NO. 41</t>
  </si>
  <si>
    <t>294-65316</t>
  </si>
  <si>
    <t>CALLE 52 BIS D NO.34J-43 GARAJE 9</t>
  </si>
  <si>
    <t>303-90380</t>
  </si>
  <si>
    <t>PARQUEADERO NUMERO 9 DEL CONDOMINIO ORO NEGRO</t>
  </si>
  <si>
    <t>Paquete 5</t>
  </si>
  <si>
    <t>VALLE DE SAN JUAN</t>
  </si>
  <si>
    <t>VEREDA EL VALLECITO SECTOR TIERRAS BLANCAS</t>
  </si>
  <si>
    <t>EL PLAN CACHIPAY LOTE 1A</t>
  </si>
  <si>
    <t>350-244365</t>
  </si>
  <si>
    <t>LOTE EN ZONA RURAL SIN SERVICIOS</t>
  </si>
  <si>
    <t>LOTE 3 EL CONJUNTO CERRADO LOS GUAYACANES SOBRE LA VEREDA LA ESTRELLA EN EL MUNICIPIO DE SAN JOSÃ© âCALDAS SOBRE EL COSTADO NOR-OCCIDENTE</t>
  </si>
  <si>
    <t>103-27499</t>
  </si>
  <si>
    <t>KM 2, VIA CERTE, SAN PELAYO  LOTE 8</t>
  </si>
  <si>
    <t>143-53670</t>
  </si>
  <si>
    <t>CARRERA 11 NO. 9-79 LOCAL 2</t>
  </si>
  <si>
    <t>280-224887</t>
  </si>
  <si>
    <t>LOCAL COMERCIAL UBICADO AL EXTERIOR DEL CONJUNTO RESIDENCIAL BRITANNIA, CONSTA DE UN SOLO PISO DONDE HAY OFICINA CON BAÑO PRIVADO Y ACCESO AL INTERIOR DEL CONJUNTO, UN BAÑO SOCIAL, UNA COCINA PEQUEÑA Y UNA SALA DE ESTAR. LOS LOCALES COMERCIALES CUENTAN CON VIGILANCIA 24 HORAS, CÁMARAS DE SEGURIDAD Y CITOFONIA. ESPACIOS SEPARADOS, COCINETA CON MUEBLES INFERIORES CON MESÓN EN GRANITO, DOS BAÑOS SENCILLOS Y PUERTAS EN MADERA.</t>
  </si>
  <si>
    <t>LOTE  233 ZONA FRANCA ZOFIA MANZANA 16</t>
  </si>
  <si>
    <t>040-447380</t>
  </si>
  <si>
    <t>LOTE INDUSTRIALE UBICADOS DENTRO DE LA ZONA FRANCA ZOFIA EN EL MUNICIPIO DE GALAPA. PARA USO INDUSTRIAL, ZONA FRANCA UBICADO A UN COSTADO DE LA VÍA PRINCIPAL, CON ACOMETIDAS INSTALADAS, A 5 MINUTOS DE LA AV CIRCUNVALAR QUE COMUNICA A LA CIUDAD DE BARRANQUILLA Y SUS MUNICIPIOS.</t>
  </si>
  <si>
    <t>SUAITA</t>
  </si>
  <si>
    <t>VEREDA SUAITA VEREDA EL POLEO</t>
  </si>
  <si>
    <t>PREDIO RURAL SAN BENITO - CACHALU</t>
  </si>
  <si>
    <t>321-3703</t>
  </si>
  <si>
    <t xml:space="preserve">LOTE DE TERRENO DE TOPOGRAFIA ONDULADA Y FORMA IRREGULAR IDENTIFICADO CON EL NOMBRE  SAN BENITO CACHALU UBICADO EN  LOS CORREGIMIENTOS DE CASTAME Y EL POLEO, EN ZONA RURAL DEL MUNICIIPIO DE GAMBITA   SANTANDER. EL INMUEBLE DE USO INDUSTRIAL AGROPECUARIO CUENTA CON CASA Y ESTABLO DE APROXIMADAMENTE 200M2 CONSTRUIDOS Y AREA DE TERRENO DE 412,5HAS. </t>
  </si>
  <si>
    <t>CARRERA 106 NO 15 A-25 OFICINA 410 GJ 125-155-156-210</t>
  </si>
  <si>
    <t>50C - 1751363</t>
  </si>
  <si>
    <t>OFICINA UBICADA EN EL EDIFICICO BUSINESS CENTERE NELA ZOAN FRANCA DE FONTIBON ENLA CIUDAD DE BOGOTA.OFICINA 410: RACK DE SISTEMAS, BAÑO SOCIAL, DOS SALAS DE JUNTAS, CUATRO OFICINAS CON DIVISIÓN INTERNA EN VIDRIO TEMPLADO, PASILLO, ÁREA DE CAFÉ, OFICINA PRINCIPAL, ÁREA ABIERTA CON PUESTOS DE TRABAJO, ISLA CENTRAL, TERRAZA, ÁREA DE ARCHIVO, RECEPCIÓN.</t>
  </si>
  <si>
    <t>AVENIDA QUEBRADASECA # 33A-100 MEGAMALL CENTRO COMERCIAL-  P.H. LOCAL L-03 NIVEL 0</t>
  </si>
  <si>
    <t>300-320529</t>
  </si>
  <si>
    <t xml:space="preserve">LOCAL COMERCIAL L-03 NIVEL 0. SE ENCUENTRA ARRENDADO </t>
  </si>
  <si>
    <t>CARRERA 3, # 6A-100, OFICINA 1204 PQ 43, 44 Y 45</t>
  </si>
  <si>
    <t>060-225983,060-225904,060-225905,060-225906</t>
  </si>
  <si>
    <t>OFICINA UBICADO EN SECTOR RESIDENCIAL Y COMERCIAL, CUENTA CON UN AREA PRIVADA DE 82.58 M2, CUENTA CON SERVICIO DE ENERGIA Y ACUEDUCTO INDEPENDIENTE, ACUEDUCTO, PISO EN PORCELANATO Y AIRE ACONDICIONADO CENTRAL INDEPENDIENTE.</t>
  </si>
  <si>
    <t>Paquete 2</t>
  </si>
  <si>
    <t>CARTAGO</t>
  </si>
  <si>
    <t>CALLE 20# 8-22 LOCAL 4</t>
  </si>
  <si>
    <t>375-59463</t>
  </si>
  <si>
    <t>PARTICIPACION DEL 5.123% LOCAL AMPLIO CON BAÑO</t>
  </si>
  <si>
    <t>RUITOQUE BAJO</t>
  </si>
  <si>
    <t>LOTE 1 VEREDA RIO FRIO ANILLO VIAL DE RUITOQUE</t>
  </si>
  <si>
    <t>300-220638</t>
  </si>
  <si>
    <t xml:space="preserve">LOTE DE 2HT Y 1800M2 UBICADO EN LA VEREDA DE RIO FRIO EN EL ANILLO VIA DE RUITOQUE, CON BUENA UBICACIÓN YVIAS DE ACCESO </t>
  </si>
  <si>
    <t>LOTE NUMERO 22</t>
  </si>
  <si>
    <t>018-167779</t>
  </si>
  <si>
    <t>SAN ANDRÉS DE TUMACO</t>
  </si>
  <si>
    <t>CALLE VIEJA CALDAS CRA 9D #13-33 OF 302</t>
  </si>
  <si>
    <t>252-16724</t>
  </si>
  <si>
    <t>EL INMUEBLE CORRESPONDE A UNA OFICINA UBICADA EN EL ED. ARPLACO, ESTE EDIFICIO TIENE 5 PISOS, LA OFICINA ESTA UBICADA EN EL 3 PISO, CUENTA CON EL ESPACIO DE OFICINA, BAÑO Y UN MESÓN DE COCINA</t>
  </si>
  <si>
    <t>CALLE 6 NO. 50 â 80 LOCALES COMERCIALES NO. 4 Y 2-04</t>
  </si>
  <si>
    <t>370-118947/370-743261</t>
  </si>
  <si>
    <t>LOCAL EN COSMOCENTRO DE 256M2 UBICADO EN EL SEGUNDO PISO DE LA PARTE NUEVA DE ESTA CIUDADELA, ESTE LOCAL SE ENCUENTRA TERMINADO, LOCAL ESQUINERO CON VISTA A LA ZONA DE BALCON DE CENTRO COMERCIAL.</t>
  </si>
  <si>
    <t>CR 46 85-26 Y 85 46 PISO 4 LOCAL 401</t>
  </si>
  <si>
    <t>040-567383</t>
  </si>
  <si>
    <t>Paquete 10</t>
  </si>
  <si>
    <t>VILLALBA</t>
  </si>
  <si>
    <t>DIAGONAL 10 NO. 6-15 LOCAL 3-001 ETAPA IV</t>
  </si>
  <si>
    <t>190-174217</t>
  </si>
  <si>
    <t>LOCAL UBICADO EN EL CENTRO COMERCIAL GUATAPURÍ DE LA CIUDAD DE VALLEDUPAR, CESAR. CUENTA CON UN ÁREA DE 1.553, 61 MT2. LA UBICACIÓN ES ESTRATÉGICA YA QUE SE ENCUENTRA EN LA ZONA CENTRAL DEL CENTRO COMERCIAL, CUENTA CON SERVICIOS PÚBLICOS, EN EL LOCAL SE ENCUENTRA FUNCIONANDO UN GIMNASIO //// LOCAL COMERCIAL UBICADO AL NORTE DE LA CIUDAD DE VALLEDUPAR, CESAR, DENTRO DEL CENTRO COMERCIAL GUATAPURÍ PLAZA EN EL SEGUNDO PISO. CUENTA CON EXCELENTES ACABADOS Y UBICACIÓN.</t>
  </si>
  <si>
    <t>SAHAGÚN</t>
  </si>
  <si>
    <t>VILLA LINDA</t>
  </si>
  <si>
    <t>LOTE DE TERRENO URB VILLA LINDA</t>
  </si>
  <si>
    <t>148-47166</t>
  </si>
  <si>
    <t>CALLE 12 NO. 30-18 OFICINA 302</t>
  </si>
  <si>
    <t>50C-1259940</t>
  </si>
  <si>
    <t>OFICINA IDENTIFICADA CON EL NO. 302 UBICADA EN EL EDIFICIO LINARES, BARRIO PENSILVANIA EN LA CIUDAD DE BOGOTA. AREA 221,85M2.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</si>
  <si>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CRA 3 NRO 8 - 08 LOCAL 126</t>
  </si>
  <si>
    <t>140-109360</t>
  </si>
  <si>
    <t xml:space="preserve">LOCAL 126 UBICADO EN SURICENTRO, FRETE A LAS CANCHAS SINTETICAS </t>
  </si>
  <si>
    <t>CARRERA 7 # 156 - 80 PARQUEADERO 74 Y 75 PLANTA SOTANO 2 NIVEL 2</t>
  </si>
  <si>
    <t>50N-20369967</t>
  </si>
  <si>
    <t>Mayorca Mega Plaza - Centro Comercial</t>
  </si>
  <si>
    <t>CARRERA 48 Nº50 SUR-128 P1 LOCAL 1008, 1010, 1012 Y 1014</t>
  </si>
  <si>
    <t>001-1257032 / 001-1257034 / 001-1257036 / 001-1257038.</t>
  </si>
  <si>
    <t>4 LOCALES UNIDOS EN UNO, RECIBIDO DE DC, TIENE PROBLEMAS ELECTRICOS, NO LLEGA AGUA AL BAÑO SE REQUIERE ADECUAR LA TUBERIA PARA EL SUMINISTRO DE AGUA EN EL BAÑO, CUENTA CON PERSIANA ELECTRICA QUE REQUIERE MANTENIMIENTO Y REALIZAR ARREGLO ELECTRICO PARA VERIFICAR SU FUNCIONAMIENTO Y ESTADO, TIENE DOS ESPACIOS UNO AL FRENTE ABIERTO Y UNO ATRAS PARA BODEGAJE DE MERCANCIA. UBICADO EN PRIMER PISO DEL CC MAYORCA LOCAL AL FRENTE DE AV LAS VEGAS. CERCA ESTACION DEL METRO, TRANSPORTE PUBLICO, OFICINAS DE TRANSITO, BANCOS, RESTAURANTES, MERCADOS, ETC.</t>
  </si>
  <si>
    <t>AVENIDA QUEBRADASECA # 33A-100 &amp;QUOT;MEGAMALL&amp;QUOT; CENTRO COMERCIAL-  P.H. LOCAL L-06 NIVEL 0</t>
  </si>
  <si>
    <t>300-320532</t>
  </si>
  <si>
    <t xml:space="preserve">LOCAL COMERCIAL L-06 NIVEL 0. SE ENCUENTRA ARRENDADO </t>
  </si>
  <si>
    <t>AGUACATAL</t>
  </si>
  <si>
    <t>CALLE 11 OESTE # 15 - 175</t>
  </si>
  <si>
    <t>370-279366</t>
  </si>
  <si>
    <t>LOTE UBICADO AL OESTE DE LA CIUDAD DE CALI, PARA DESARROLLAR PROYECTO DE VIVIENDA, RODEADO DE NATURALEZA , TOPOGRAFIA PLANA</t>
  </si>
  <si>
    <t>TUBARÁ</t>
  </si>
  <si>
    <t>PUERTO VELERO â TUBARAIMA B</t>
  </si>
  <si>
    <t>LOTE 15 CALLE 4 # 1 193 TUBARA</t>
  </si>
  <si>
    <t>040-259152</t>
  </si>
  <si>
    <t>CASA CAMPESTRE EN TUBARÁ ATLANTICO, CONSTA DE TERRAZA EXTERIOR, SALA, COMEDOR, COCINA, UN BAÑO PRIVADO, UN BAÑO SOCIAL, ÁREA DE LABORES, JARDÍN, JACUZZI. CON UNA EXCELENTE UBICACIÓN (VISTA AL MAR), SECTOR RESIDENCIAL, CON BUENAS POSIBILIDADES DE ACCESO POR VÍAS PRINCIPALES PAVIMENTADAS EN CONCRETO ASFALTICO Y DESTAPADAS LAS DE ACCESO AL PREDIO</t>
  </si>
  <si>
    <t>KM 2, VIA CERTE, SAN PELAYO  LOTE 9</t>
  </si>
  <si>
    <t>143-53671</t>
  </si>
  <si>
    <t>LOTE NO. 17</t>
  </si>
  <si>
    <t>166-86881</t>
  </si>
  <si>
    <t>KILOMETRO 3 VIA MORICHAL MANZANA C, LT6</t>
  </si>
  <si>
    <t>470-134222</t>
  </si>
  <si>
    <t>LOTE DE TERRENO IDENTIFICADO CON EL NO. 6 DE LA URBANIZACION VILLA MARIANA EN ZONA RURAL DE LA CIUDAD DE YOPAL . AREA 123.75DESTINACION RESIDENCIAL PARA VIVIENDAD DETIPO RURAL CAMPESTRE. TOPOGRAFIA PLANA, CUENTA CON DISPONIBILIDAD DE SERVICIOS PUBLICOS.</t>
  </si>
  <si>
    <t>CHIGORODÓ</t>
  </si>
  <si>
    <t>CONSULTORIO</t>
  </si>
  <si>
    <t>LOS BALSOS</t>
  </si>
  <si>
    <t>CALLE 97 NO. 107-46/50/52</t>
  </si>
  <si>
    <t>008-5402</t>
  </si>
  <si>
    <t>LOCAL -CONSULTORIO- UBICADO EN CHIGORODÓ EN EL DEPARTAMENTO DE ANTIOQUIA, EN EL BARRIO LOS BOLSOS, CONSISTE EN 2 PLANTAS. LA PRIMERA, LA INTEGRAN DOS LOCALES Y TIENEN 7 HABITACIONES, 4 BAÑOS, BODEGA, 1 COCINETA Y 4 SALAS. LA SEGUNDA PLANTA, TIENE 8 HABITACIONES, 2 BAÑOS, 1 BODEGA, 1 BALCÓN, ZONA DE ROPAS -HÚMEDAS-, 1 RECEPCIÓN Y SE INGRESA A LA TERRAZA. LOS TRES LOCALES SON INDEPENDIENTES ESTRUCTURALMENTE, POR ELLO, TIENEN SUS PROPIAS ENTRADAS. ESTA ESTRATÉGICAMENTE UBICADO EN EL SECTOR COMERCIAL DEL MUNICIPIO Y QUEDA SOBRE LA VÍA PRINCIPAL.</t>
  </si>
  <si>
    <t>KM 3 VIA MORICHAL MZ C LOTE 15</t>
  </si>
  <si>
    <t>470-134231</t>
  </si>
  <si>
    <t>LOTE DE TERRENO IDENTIFICADO CON EL NO. 15 DE LA URBANIZACION VILLA MARIANA EN ZONA RURAL DE LA CIUDAD DE YOPAL . AREA 127.50M2. DESTINACION RESIDENCIAL PARA VIVIENDAD DETIPO RURAL CAMPESTRE. TOPOGRAFIA PLANA, CUENTA CON DISPONIBILIDAD DE SERVICIOS PUBLICOS.</t>
  </si>
  <si>
    <t>DG 23K # 96F - 62 BODEGA 1 PISO 4 UND 16</t>
  </si>
  <si>
    <t>50C-1658687</t>
  </si>
  <si>
    <t>BODEGA 1 EN EL PISO 4 UNIDAD 16 UBICADO EN EL PARQUE EMPRESARIAL COFRADIA DE LA LOCALIDAD DE FONTIBON CUENTA CON AREA DE OFICINAS, 4 BAÑOS, AREA DE CARGA, ASCENSOR DE CARGA (MALACATE)</t>
  </si>
  <si>
    <t>KM 2, VIA CERTE, SAN PELAYO LOTE 7</t>
  </si>
  <si>
    <t>143-53669</t>
  </si>
  <si>
    <t>VEREDA LAS MERCEDES</t>
  </si>
  <si>
    <t>LOTE 6 EL DIAMANTE</t>
  </si>
  <si>
    <t>166-16344</t>
  </si>
  <si>
    <t>LOTE CON UN ÁREA DE TERRENO DE 8.056, 00 MT2 Y ÁREA CONSTRUIDA DE 127, 00MT2 LISTO PARA URBANIZAR, A 3 KM DE LA CARRETERA PRINCIPAL VÍA ANAPOIMA - LA MESA. TIENE UNA CASA MODELO TOTALMENTE TERMINADA CON SALA COMEDOR, COCINA ABIERTA, BAÑO SOCIAL, ZONA DE LAVANDERÍA, EN EL SEGUNDO PISO SE ENCUENTRAN 3 HABITACIONES CON CLOSET, 2 BAÑOS Y ESTUDIO.</t>
  </si>
  <si>
    <t>PINARES</t>
  </si>
  <si>
    <t>CARRERA 15 NO. 10N-65 CENTRO COMERCIAL Y EMPRESARIAL LOCAL S3 N -1</t>
  </si>
  <si>
    <t>314-62898</t>
  </si>
  <si>
    <t>LOCAL COMERCIAL UBICADO EN EL SÓTANO DEL CENTRO COMERCIAL Y EMPRESARIAL ECO.</t>
  </si>
  <si>
    <t>CALLE 59 # 38 - 55 OFICINA LOCAL 25 (605) PISO 6 TORRE PARQUEADEROS</t>
  </si>
  <si>
    <t>020-197724</t>
  </si>
  <si>
    <t>AV CRA 58 # 127-59 ST 124</t>
  </si>
  <si>
    <t>50N-1181215</t>
  </si>
  <si>
    <t>LOCAL COMERCIAL UBICADO EN EL C.C BULEVAR NIZA CON UN ÁREA DE 31.71 E IDENTIFICADO CON EL N° 124-5. EL LOCAL SE ENCUENTRA EN MUY BUEN ESTADO, CUENTA CON ILUMINACIÓN TIPO FRIO E INDIRECTA, LOCAL UNIDO CON EL 123-S.</t>
  </si>
  <si>
    <t>LOTE 8 AGUADAS CALDAS</t>
  </si>
  <si>
    <t>102-4710</t>
  </si>
  <si>
    <t xml:space="preserve">LOTE UBICADO EN AGUADAS CALDAS 2 HECTAREAS 3744 MTS CUADRADOS </t>
  </si>
  <si>
    <t>VENADILLO</t>
  </si>
  <si>
    <t>CLL 7 # 6A 26/02 Y/O CR 6 # 6A 110</t>
  </si>
  <si>
    <t>351-2533</t>
  </si>
  <si>
    <t>BODEGA AMPLIA, ESQUINERA,  , ANTERIORMENTE ERA UTILIZADA PARA ALMACENAMIENTO Y SECADO DE ARROZ. ÁREA DEL TERRENO 956.6 M2 Y ÁREA DE LA CONSTRUCCIÓN 963 M2.</t>
  </si>
  <si>
    <t>GUAINIA</t>
  </si>
  <si>
    <t>INÍRIDA</t>
  </si>
  <si>
    <t>ZONA RURAL DE PUERTO INIRIDA</t>
  </si>
  <si>
    <t>FINCA LA HORMIGUITA, VEREDA ALMIDON</t>
  </si>
  <si>
    <t>500-41630</t>
  </si>
  <si>
    <t>LOTE DE TERRENO DE TOPOGRAFIA PLANA  Y FORMA IRREGULAR . EL PREDIO SE ENCUENTRA LOCALIZADO AL SURORIENTE DEL ÁREA URBANA DEL MUNICIPIO DE INÍRIDA, EN LA VEREDA ALMIDÓN.</t>
  </si>
  <si>
    <t>CAMINO REAL</t>
  </si>
  <si>
    <t>CRA16 NO 41-21 Y CALLE 46 NO 16-18 LOCAL 122</t>
  </si>
  <si>
    <t>200-233240</t>
  </si>
  <si>
    <t xml:space="preserve">EL LOCAL CUENTA CON UN DEPOSITO Y ZONA DE ATENCIÓN AL PÚBLICO EN EL FONDO. SE ENCUENTRA EN BUEN ESTADO DE CONSERVACION. </t>
  </si>
  <si>
    <t>143-53678</t>
  </si>
  <si>
    <t>VEREDA BUENAVISTA</t>
  </si>
  <si>
    <t>LOTE 31 PARCELACIÓN ECOPARCELAS CALIFORNIA P.H.</t>
  </si>
  <si>
    <t>01N-5371578</t>
  </si>
  <si>
    <t>ALVAREZ</t>
  </si>
  <si>
    <t>CARRERA 35 NO. 32-78</t>
  </si>
  <si>
    <t>300-99890</t>
  </si>
  <si>
    <t xml:space="preserve">CASA DE 1 PISO IDEAL PARA NEGOCIO, UBICADA EN EL BARRIO ALVAREZ. LA CASA CONSTA DE GARAJE, 2 BAÑOS, 2 COCINAS, 2 ESPACIOS PARA BAÑOS Y HABITACIONES. </t>
  </si>
  <si>
    <t>CALLE 23 NO. 4A-14/20/22/24 LOCAL 205</t>
  </si>
  <si>
    <t>50C-1989291</t>
  </si>
  <si>
    <t>LUXEMBURGO</t>
  </si>
  <si>
    <t>CALLE 7A # 9 - 52 LOCAL 4</t>
  </si>
  <si>
    <t>157-73126</t>
  </si>
  <si>
    <t>LOCAL EN EL 4TO PISO DE EDIFICIO EN LA PLAZA DE MERCADO DEL MUNICIPIO DE FUSAGASUGÁ, CUNDINAMARCA, RODEADO DE ALTA ZONA COMERCIAL, SE LOCALIZA EN EL MARCO DE LA PLAZA DE MERCADO SOBRE UN PREDIO ESQUINERO DE ALTO MOVIMIENTO VEHICULAR Y PEATONAL. EDIFICIO DE USO MIXTO RESIDENCIAL Y COMERCIAL.</t>
  </si>
  <si>
    <t>CALLE 12 NO. 30-18 OFICINA 401</t>
  </si>
  <si>
    <t>50C-1259941</t>
  </si>
  <si>
    <t>OFICINA IDENTIFICADA CON EL NO. 401 UBICADA EN EL EDIFICIO LINARES, BARRIO PENSILVANIA EN LA CIUDAD DE BOGOTA. AREA 129,15M2.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</si>
  <si>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LOS BORDOS VEREDA DE PASIZARA  LOTE 4</t>
  </si>
  <si>
    <t>240-286586</t>
  </si>
  <si>
    <t>KM 2, VIA CERTE, SAN PELAYO LOTE 5</t>
  </si>
  <si>
    <t>143-53667</t>
  </si>
  <si>
    <t>SUESCA</t>
  </si>
  <si>
    <t>VEREDA EL HATILLLO</t>
  </si>
  <si>
    <t>LOTE LE CADEAUX</t>
  </si>
  <si>
    <t>176-80765</t>
  </si>
  <si>
    <t>FINCA EN SUESCA CUNDINAMARCA DE 15.073 M2 DE ÁREA DE TERRENO CON UNA VIVIENDA DE DOS NIÉVELES PARA ESTRENAR DE 190 M2 QUE CUENTA CON 4 HABITACIONES, 3 DE ELLOS CON BAÑO PRIVADO, ESTUDIO BAÑO SOCIAL, SALA COMEDOR, ESPACIO PARA ADAPTAR COCINA, ZONA DE LAVANDERÍA, DEPOSITO, SALA DE ESTAR Y PARQUEADEROS. IDEAL PARA DESCANSO FAMILIAR, AMPLIAS ZONAS VERDES Y FÁCILES VÍAS DE ACCESO.</t>
  </si>
  <si>
    <t>VERACRUZ – LOCALIDAD SANTA FE</t>
  </si>
  <si>
    <t>AV. CARRERA 10 # 14-56 OF 811</t>
  </si>
  <si>
    <t>50C-340045</t>
  </si>
  <si>
    <t xml:space="preserve">OFICINA UBICADA EN EL PISO 8 DEL EDIFICIO EL PILAR PH, DEL BARRIO LAS NIEVES DE LA CIUDAD DE BOGOTÁ. EL INMUEBLE SE ENCUENTRA LISTO PARA EL FUNCIONAMIENTO, CUENTA CON 1 BAÑO PRIVADO, RECEPCIÓN, CUARTO DE REDES, 1 OFICINA INDEPENDIENTE, 5 PUESTOS DE TRABAJO, SALA DE JUNTAS, Y TERRAZA BBQ, EXCELENTE VISTA, SECTOR COMERCIAL, FÁCIL VÍAS DE ACCESO Y TRANSPORTE PÚBLICO CERCANO. </t>
  </si>
  <si>
    <t>CR 34 # 8-63 Y CLL 9 #32A-16 LOCAL 201</t>
  </si>
  <si>
    <t>LOCAL 201 CETRO COMERCIAL CENTRO SUR</t>
  </si>
  <si>
    <t>SAN LUIS</t>
  </si>
  <si>
    <t>VEREDA LA MESA</t>
  </si>
  <si>
    <t>POTRERO DE SEVILLA</t>
  </si>
  <si>
    <t>360-1486</t>
  </si>
  <si>
    <t>SAN JOSÉ DE CÚCUTA</t>
  </si>
  <si>
    <t>CALLE 7 NO. 24-69 LOTE 5 MZ 53</t>
  </si>
  <si>
    <t>260-83619</t>
  </si>
  <si>
    <t>CRA 19 # 34-64 OFICINA 402</t>
  </si>
  <si>
    <t>300-114759</t>
  </si>
  <si>
    <t>LOTE NO. 5</t>
  </si>
  <si>
    <t>166-86869</t>
  </si>
  <si>
    <t>CRA 53 #78-10 LOCAL 51</t>
  </si>
  <si>
    <t>040-214267</t>
  </si>
  <si>
    <t>GRAN BRITALIA</t>
  </si>
  <si>
    <t>CALLE 45 A SUR NO 82 D - 42</t>
  </si>
  <si>
    <t>50S-745409</t>
  </si>
  <si>
    <t>CASA DE 2 PISOS CON TERRAZA, CUENTA ON PATI DE ROPAS 3 BAÑO, 5 HABITACIONES. UBICADO EN EL BARRIO BRTALIA</t>
  </si>
  <si>
    <t>CHICO</t>
  </si>
  <si>
    <t>APARTAMENTO 501 UBICADO EN LA CRA 9 A #98-03/21</t>
  </si>
  <si>
    <t>50C-1898178</t>
  </si>
  <si>
    <t>CLL 79 SUR 61-56  PISO 1 LOCAL 8 EDIFICIO VENECIA 3</t>
  </si>
  <si>
    <t>001-1344810</t>
  </si>
  <si>
    <t>VEREDA EL LIBANO</t>
  </si>
  <si>
    <t>50N-20581865</t>
  </si>
  <si>
    <t>LOTE DE TERRENO IDENTIFICADO CON EL NO. 9 UBICADO EN EL CONJUNTO RESIDENCIAL BOSQUES DEL ENCENILLO. FORMA IRREGULAR Y TOPOGRAFÍA INCLINADA PARA VIVIENDA UNIFAMILIAR</t>
  </si>
  <si>
    <t>QUINTANARES</t>
  </si>
  <si>
    <t>CARRERA 1 NO. 38 - 53 LOCAL 1-75-75</t>
  </si>
  <si>
    <t>051-220887</t>
  </si>
  <si>
    <t>LOCAL IDENTIFICADO CON EL NUMERO L1 75 UBICADO EN EL CENTRO COMERCIAL VENTURA DEL MUNICIPIO DE SOACHA   CUNDINAMARCA. AREA 100.30M2. EL CENTRO COMERCIAL ESTA OCUPADO EN UN GRAN PORCENTAJE</t>
  </si>
  <si>
    <t>TEJARES-CRISTALES</t>
  </si>
  <si>
    <t>CARRERA 28 # 7 OESTE-04 APTO 002 GARAJE 1</t>
  </si>
  <si>
    <t>370-153923; 370-153925</t>
  </si>
  <si>
    <t>APARTAMENTO DUPLEX,  HABITACIONES AMPLIAS, PISCINA, AMPLIAS TERRAZAS , UBICADA EN UNA EXCELENTE ZONA DE LA CIUDAD OESTE DE CALI.</t>
  </si>
  <si>
    <t>Paquete 42</t>
  </si>
  <si>
    <t>CRA 3 # 6A-100 OF 1202  GJS 71 Y 72</t>
  </si>
  <si>
    <t>060-225981/060-225932/060-225933</t>
  </si>
  <si>
    <t>OFICINA UBICADO EN SECTOR RESIDENCIAL Y COMERCIAL, CUENTA CON UN AREA PRIVADA DE 83 M2, ESTA UNIDA A LA OFICINA 1203, TIENE SERVICIO DE ENERGIA Y AGUA INDEPENDIENTE, CUENTA CON DOS BAÑOS, PISO EN PORCELANATO Y AIRE ACONDICIONADO CENTRAL INDEPENDIENTE, CUENTA CON UNA COCINATE CON LAVAMANOS MUEBLE INFERIOR Y SUPERIOR.</t>
  </si>
  <si>
    <t>Paquete 26</t>
  </si>
  <si>
    <t>LOS EJIDOS</t>
  </si>
  <si>
    <t>LOCAL 130 CALLE NOVENA (9ª) NÚMERO TREINTA Y SIETE – SETENTA Y OCHO (37 – 68)</t>
  </si>
  <si>
    <t>50C-1102282</t>
  </si>
  <si>
    <t xml:space="preserve">LOCAL COMERCIAL UBICADO EN EL CENTRO COMERCIAL RONCADOR, SAN ANDRESITO CLL 38, IDENTIFICADO CON EL NÚMERO 130. BUENA UBICACIÓN DENTRO DEL CENTRO COMERCIAL TIENE ÁREA DE MEZZANINE. LOCAL ESQUINERO </t>
  </si>
  <si>
    <t>EL CARMEN DE VIBORAL</t>
  </si>
  <si>
    <t>EL GUAMITO</t>
  </si>
  <si>
    <t>LOTE #32</t>
  </si>
  <si>
    <t>020-182205</t>
  </si>
  <si>
    <t>CASA #32, UBICADA EN LA PARCELACIÓN AGUAS CLARAS, EN EL CARMEN DE VIBORAL, ESTA CUENTA CON: 5 HABITACIONES CADA UNA CON VESTIER Y BAÑO PRIVADO, SALA, SALA DE ESTAR, DOS COMEDORES, DOS CHIMENEAS, 4 ÚTILES, BBQ, COCINA INTEGRAL, BIBLIOTECA Y DOS LAGOS GRANDES CON SU JARDÍN. APARTE, TIENE UN MÓDULO DE JUEGOS U OFICINA, CON COCINETA, UN BAÑO SOCIAL, EL PARQUEADERO PARA APROXIMADAMENTE 4 VEHÍCULOS Y AMPLIA ZONA VERDE. ESTRATÉGICAMENTE UBICADO, EN UN ESPACIO TRANQUILO Y RODEADO DE NATURALEZA. LA CARRETERA DE INGRESO, DESDE LA VÍA PRINCIPAL, ES CARRETERA DESTAPADA.</t>
  </si>
  <si>
    <t>VEREDA EL LLANO</t>
  </si>
  <si>
    <t>VIA MOSAICO # 754 LOTE 3</t>
  </si>
  <si>
    <t>01N-5118098</t>
  </si>
  <si>
    <t>CARRERA 9 # 57-24 - CALLE 60 # 8-31. LOCALES 327-328-329-330A.</t>
  </si>
  <si>
    <t>350- 218078</t>
  </si>
  <si>
    <t>LOTE SAN RAFAEL VEREDA EL ZARZAL</t>
  </si>
  <si>
    <t>117 HECTAREAS</t>
  </si>
  <si>
    <t>303-8466</t>
  </si>
  <si>
    <t>FINCA CON VOCACIÓN MADERABLE, ESTA DESARROLLADA BAJO ESTE CONCEPTO.. TIENE AGUA, ARBOLES, UN LAGO TIENE CASA EN LADRILLO, CON TRES ALCOBAS, COCINA, DOS BAÑOS</t>
  </si>
  <si>
    <t>CALLE 8, 48-145  LOCAL N2-41</t>
  </si>
  <si>
    <t>200-249390</t>
  </si>
  <si>
    <t>LOCAL 241</t>
  </si>
  <si>
    <t>CARRERA 7 # 156 - 80 PARQUEADERO 24 PLANTA SOTANO 2 NIVEL 2</t>
  </si>
  <si>
    <t>50N-20369945</t>
  </si>
  <si>
    <t>LOTE NO. 7</t>
  </si>
  <si>
    <t>166-86871</t>
  </si>
  <si>
    <t>CLL 6 # 23-96</t>
  </si>
  <si>
    <t>540-5526</t>
  </si>
  <si>
    <t>LOTE DE TOPOGRAFIA PLANA Y FORMA REGULAR CON 20MTS DE FRENTE.EL INMUEBLE SE ENCUENTRA UBICADO EN LA URBANIZACIÓN EL JARDÍN DEL MUNICIPIO DE PRIMAVERA EN EL DEPARTAMENTO DEL VICHADA Y SE ACCEDE POR LA CALLE 6 UNA DE LAS VÍAS PRINCIPALES DEL MUNICIPIO.</t>
  </si>
  <si>
    <t>Paquete 3</t>
  </si>
  <si>
    <t>CARRERA 16 NO. 41-72 Y CALLE 46 46 NO. 16-18L257</t>
  </si>
  <si>
    <t>200-233309</t>
  </si>
  <si>
    <t>ISLA MEDIANERA UNIDA CON LA 258</t>
  </si>
  <si>
    <t>CALLE 22 # 14-70 CONSULTORIO # 24</t>
  </si>
  <si>
    <t>080-46804</t>
  </si>
  <si>
    <t>CONSULTORIO #24 UBICADO EN EL SEGUNDO PISO DEL CENTRO MEDICO PERLA DEL CARIBE, AV SANTA RITA CALLE 22 # 14-70. CUENTA CON SERVICIOS INDEPENDIENTES DE ENERGÍA, ACUEDUCTO, TIENE RECEPCIÓN, VIGILANCIA Y CCTV. UN ÁREA DE 22, 60 MT2</t>
  </si>
  <si>
    <t>Paquete 44</t>
  </si>
  <si>
    <t>SAN FRANCISCO</t>
  </si>
  <si>
    <t>CARRERA 6 # 68 - 72  LOCAL 254</t>
  </si>
  <si>
    <t>140-140085</t>
  </si>
  <si>
    <t>LOCAL UBICADO EN EL CENTRO COMERCIAL BUENAVISTA DE LA CIUDAD MONTERÍA, SE ENCUENTRA EN EL SEGUNDO PISO, EN UNA ZONA DE ALTO FLUJO DE PERSONAS.</t>
  </si>
  <si>
    <t>SAN MARTIN</t>
  </si>
  <si>
    <t>CALLE 7 # 23-77</t>
  </si>
  <si>
    <t>470-46115</t>
  </si>
  <si>
    <t>INMUEBLE DE UNA PLANTA CON AREA CONSTRUIDA APROXIMADA DE 185 M2 SOBRE UN LOTE DE TERRENO DE 289M2 DESTINADO AL USO DE BODEGA Y LOCAL COMERCIAL LOCALIZADO EN LA CIUDAD DE YOPAL.</t>
  </si>
  <si>
    <t>URBANIZACION PAN DE AZUCAR II ETAPA</t>
  </si>
  <si>
    <t>CRA 49 ENTRE CALLE 53 PEATONAL</t>
  </si>
  <si>
    <t>300-31812</t>
  </si>
  <si>
    <t>LOTE LOCALIZADO EN UN SECTOR CON USO NETAMENTE RESIDENCIAL, ADYACENTE A UNIVERSIDADES Y AL EXCLUSIVO SECTOR COMERCIAL DE CABECERA, COMPUESTO DE EDIFICIOS DE CONJUNTOS DE TORRES DE APARTAMENTOS  CON BUENA DOTACIONAL Y EN SUS ALREDEDORES HAY COMERCIO LOCALIZADO.</t>
  </si>
  <si>
    <t>LA CEJA</t>
  </si>
  <si>
    <t>VEREDA LA PLAYA</t>
  </si>
  <si>
    <t>PREDIO LA PRIMAVERA, VEREDA JARDIN, MUNICIPIO DE LA CEJA, VEREDA PANTANILLO</t>
  </si>
  <si>
    <t>017-11206</t>
  </si>
  <si>
    <t>FINCA PREDIO LA PRIMAVERA, VEREDA LA PLAYA EN LA CEJA ANTIOQUIA. CUENTA CON 3 HABITACIONES, 2 BAÑOS, SALA, COMEDOR, COCINA, PATIO INTERNO Y EXTERNO, 4 POTREROS, Y UNA ZONA AMPLIA PARA PARQUEADEROS. EL INMUEBLE REQUIERE DE REMODELACIÓN. ZONA TRANQUILA Y CON UNA ZONA AMPLIA PARA CULTIVO</t>
  </si>
  <si>
    <t>LOTE NO. 10</t>
  </si>
  <si>
    <t>166-86874</t>
  </si>
  <si>
    <t>CENTRO COMERCIAL AVENTURA</t>
  </si>
  <si>
    <t>CARRERA 52 # 65 – 61 SEGUNDO PISO LOCAL COMERCIAL #65-61</t>
  </si>
  <si>
    <t>01N-5413555</t>
  </si>
  <si>
    <t>Paquete 22</t>
  </si>
  <si>
    <t>CL 185 # 45-03 LC 3183</t>
  </si>
  <si>
    <t>50N-20761999</t>
  </si>
  <si>
    <t>LOCAL UBICADO EN EL CENTRO COMERCIAL SANTA FE, PLAZOLETA BRAZIL, SECTOR DE LAPTO TRAFICO DE CLIENTES, EL LOCAL, PISOS DE PORCELANATO</t>
  </si>
  <si>
    <t>PUERTO RICO</t>
  </si>
  <si>
    <t>EL MORICHAL</t>
  </si>
  <si>
    <t>CARRERA 1 #8-62-66-70</t>
  </si>
  <si>
    <t>236-53443</t>
  </si>
  <si>
    <t>ESTACIÓN DE SERVICIO EN LA CARRERA 1 #8-62/66/70 BARRIO EL MORICHAL. PROINDIVISO CON PARTICIPACION DEL 23,72%</t>
  </si>
  <si>
    <t>CARRERA 16 NO. 41-72 Y CALLE 46 46 NO. 16-18L258</t>
  </si>
  <si>
    <t>16 M2</t>
  </si>
  <si>
    <t>200-233310</t>
  </si>
  <si>
    <t>ISLA MEDIANERA UNIDA CON LA 2-58</t>
  </si>
  <si>
    <t>CARRERA 9 # 57-24 CALLE 60 # 8-31 LOCAL 347</t>
  </si>
  <si>
    <t>350-218095</t>
  </si>
  <si>
    <t>COND CAMP MONTELAGOS LT 19</t>
  </si>
  <si>
    <t>166-81026</t>
  </si>
  <si>
    <t>LA UNIÓN</t>
  </si>
  <si>
    <t>VEREDA LA DESPENSA</t>
  </si>
  <si>
    <t>LOTE BELLO HORIZONTE VEREDA EL LUCERO</t>
  </si>
  <si>
    <t>380-58400</t>
  </si>
  <si>
    <t xml:space="preserve">FINCA UBICADA EN EL SECTOR RURAL DEL MUNICIPIO DE LA UNION VALLE, ES UNA FINCA DE 17 HECTAREAS,  LA CUAL CONSTA DE UNA CASA DE UN PISO QUE TIENE SALA COMEDOR, 3 CUARTOS, BAÑO ,GARAJE, COCINA, PATIO DE ROPAS Y SOLAR. TAMBIEN CUENTA CON UNAS COCHERAS EN BUEN ESTADO , PARTE DEL TERRENO  DE LA FINCA TIENE SIEMBRA DE UVA. LA CUAL ESTA EN BUENAS CONDICIONES Y PRODUCIENDO.  CUENTA CON VIA DE ACCESO SIN PAVIMENTAR, PERO ES PLANO EL TERRENO Y PUEDEN INGRESAR VEHICULOS. </t>
  </si>
  <si>
    <t>MOSQUERA</t>
  </si>
  <si>
    <t>VEREDA SIETE TROJES</t>
  </si>
  <si>
    <t>LOTE 6 MANZANA 9</t>
  </si>
  <si>
    <t>50C-1429862</t>
  </si>
  <si>
    <t>AK 68 # 75 A 50 LC 136A</t>
  </si>
  <si>
    <t>50C-2033027</t>
  </si>
  <si>
    <t>LOCAL IDENTIFICADO CON EL NO. 137A DEL CENTRO COMERCIAL METRÓPOLIS, EN LA CIUDAD DE BOGOTÁ. REGIDO POR PROPIEDAD HORIZONTAL. AREA PRIVADA 74,99M2</t>
  </si>
  <si>
    <t>APARTADÓ</t>
  </si>
  <si>
    <t>CALLE 100 N° 88-21OFICINA 428 PQ 144</t>
  </si>
  <si>
    <t>008-69459;008-69583</t>
  </si>
  <si>
    <t>CALLE 23 NO. 4A-14/20/22/24 LOCAL 301</t>
  </si>
  <si>
    <t>50C-1989294</t>
  </si>
  <si>
    <t xml:space="preserve">LOCAL IDENTIFICADO CON EL NÚMERO 301 DEL EDIFICIO LA INDEPENDENCIA UBICADO EN EL CENTRO DE BOGOTÁ, ZONA DE ALTA VALORIZACIÓN LOCAL UBICADO EN EL PISO 3 BAÑOS INTERIORES ZONA DE PARQUEADERO ÁREA LIBRE SE ENTREGA EN OBRA GRIS CERCANO A UNIVERSIDADES IGLESIAS. PARQUES, CLÍNICAS, BARES, ETC. CUENTA CON ASCENSOR VEHICULAR. </t>
  </si>
  <si>
    <t>VERACRUZ- LOCALIDAD SANTA FE</t>
  </si>
  <si>
    <t>AV. CARRERA 10 # 14-56 OF 812</t>
  </si>
  <si>
    <t>50C-340044</t>
  </si>
  <si>
    <t>ZONA FRANCA ZOFIA LOTE 265 MZ 19</t>
  </si>
  <si>
    <t>040-447468</t>
  </si>
  <si>
    <t>CR 3# 6A-100 OF.123 GJS 79 Y 80</t>
  </si>
  <si>
    <t>060-225982/060-225940/060-225941</t>
  </si>
  <si>
    <t>OFICINA UBICADO EN SECTOR RESIDENCIAL Y COMERCIAL, CUENTA CON UN AREA PRIVADA DE 82 M2, ESTA UNIDA A LA OFICINA 1202, TIENE SERVICIO DE ENERGIA INDEPENDIENTE, ACUEDUCTO COMPARTIDO CON LA OFICINA 1202, CUENTA CON DOS BAÑOS, PISO EN PORCELANATO Y AIRE ACONDICIONADO CENTRAL INDEPENDIENTE, CUENTA CON UNA COCINETA CON LAVAMANOS MUEBLE INFERIOR Y SUPERIOR Y ARCHIVADOR.</t>
  </si>
  <si>
    <t>TAQUIZA</t>
  </si>
  <si>
    <t>CAMINO EL CHORRO CENTRO POBLADO DEL MUNICIPIO DE CHÍA DE DISPOSICIÓN ESQUINERA  CASA INTERIOR 16 GJ USO EXCLUSIVO 1 Y 2 DP 16</t>
  </si>
  <si>
    <t>50N-20887958</t>
  </si>
  <si>
    <t>CAPELLANÍA</t>
  </si>
  <si>
    <t>DIAGONAL 23K #96F-62 BODEGA 1 PISO 2 UNIDAD 8</t>
  </si>
  <si>
    <t>50C-1658679</t>
  </si>
  <si>
    <t>BODEGA 1 EN EL PISO 2 UNIDAD 8 UBICADO EN EL PARQUE EMPRESARIAL COFRADIA DE LA LOCALIDAD DE FONTIBON CUENTA CON AREA DE OFICINAS, 2 BAÑOS, AREA DE CARGA, ASCENSOR DE CARGA (MALACATE)</t>
  </si>
  <si>
    <t>LOS BORDOS VEREDA DE PASIZARA LOTE 24</t>
  </si>
  <si>
    <t>240-286606</t>
  </si>
  <si>
    <t>KM 2, VIA CERETE, SAN PELAYO LOTE 5</t>
  </si>
  <si>
    <t>143-53691</t>
  </si>
  <si>
    <t>LA CABRERA</t>
  </si>
  <si>
    <t>CARRERA 11 # 86-32 OFICINA 101 - GARAJE 03</t>
  </si>
  <si>
    <t>50C-1048606 // 50C-707819</t>
  </si>
  <si>
    <t xml:space="preserve">OFICINA IDENTIFICADA CON EL NUMERO  101 CON AREA PRIVADA DE 101.33 M2 Y GARAJE 3 UBICADOS EN EL EDIFICIO 86  32 ENE L BARRIO EL CHICO DE LA CIUDAD DE BOGOTA.  EL EDIFICIO CUENTA CON 18 OFICINAS Y 2 LOCALES COMERCIALES EN EL PRIMER PISO Y UN APARTAMENTO EN EL ÚLTIMO PISO Y  36 AÑOS DE CONSTRUIDO. </t>
  </si>
  <si>
    <t>KM 2, VIA CERTE, SAN PELAYO LOTE 10</t>
  </si>
  <si>
    <t>143-53672</t>
  </si>
  <si>
    <t>CRA 5 # 15-28 APTO 604 GJ 20</t>
  </si>
  <si>
    <t>50N-20859336</t>
  </si>
  <si>
    <t>APARTAMENTO UBICADO EN EL CONJUNTO BALCONES DE SANTA RITA PH ETAPA I, CONSTA DE HABITACIÓN CON BAÑO PRIVADO, WALKING CLOSET Y BALCÓN. UN BAÑO SOCIAL, SALA COMEDOR, COCINA INTEGRAL CON ZONA DE ROPAS, CHIMENEA Y HALL PARQUEADERO #20</t>
  </si>
  <si>
    <t>CHAPINERO NORTE</t>
  </si>
  <si>
    <t>CL 67 # 7-35 TO A OF 409, GJ 81, GJ 82, GJ 133, GJ 134, GJ 135 Y GJ 136</t>
  </si>
  <si>
    <t>50C-1612958;1589087;1589088;1589139;1589140;1589141;1589142</t>
  </si>
  <si>
    <t>INMUEBLE ARRENDADO POR VALOR DEL CANÓN DE 10584000 OFICINA UBICADA EN SECTOR CHAPINERO IDENTIFICADA CON EL NÚMERO 409, CUENTA CON 2 BAÑOS INTERNOS, 4 OFICINAS, SALA DE JUNTAS, COCINETA, ZONA DE CAFETERÍA, RECEPCIÓN, 6 PARQUEADEROS INDEPENDIENTES, LOS PISOS DE LA OFICINA VIENEN EN MADERA LAMINADA, ALFOMBRA DE TRÁFICO PESADO. LA OFICINA PRINCIPAL TIENE TERRAZA, VISTA EXTERIOS AMPLIA, CON BUENAS VIAS DE ACCESO, CARRERA 7MA, CALLE 72, TRANSMILENIO.</t>
  </si>
  <si>
    <t>LOTE #  03</t>
  </si>
  <si>
    <t>378-194313</t>
  </si>
  <si>
    <t>LOTE NO. 8</t>
  </si>
  <si>
    <t>166-86872</t>
  </si>
  <si>
    <t>CAMINOS DE LA ROMERA</t>
  </si>
  <si>
    <t>CALLE 75 SUR CON CARRERA 40 LOTE # 2</t>
  </si>
  <si>
    <t>001-1080953</t>
  </si>
  <si>
    <t>VOTO NACIONAL</t>
  </si>
  <si>
    <t>CR 14 N.9-48 MZ 3 LOCAL 2009</t>
  </si>
  <si>
    <t>50C-2006939</t>
  </si>
  <si>
    <t>CARRERA 7 # 156 - 80 PARQUEADERO 27 PLANTA PLATAFORMA 1 NIVEL 5</t>
  </si>
  <si>
    <t>50N-20370095</t>
  </si>
  <si>
    <t>PARQUE INDUSTRIAL ECOEFICIENTE</t>
  </si>
  <si>
    <t>MZ 29 LOTE C PARQUE INDUSTRIAL ECOEFICIENTE SAN CARLOS- PIECOS</t>
  </si>
  <si>
    <t>470-101521</t>
  </si>
  <si>
    <t>LOTE DE TERRENO CON EXTENSION SUPERFICIARIA DE 2500 M2 UBICADO EN EL PARUE INDUSTRISL ECOEFICIENTE DELA CIUDAD DE YOPAL.</t>
  </si>
  <si>
    <t>VEREDA PANTANILLO - ALTOS DE LA MANUELA</t>
  </si>
  <si>
    <t>LOTE NRO.4 # PARAJE ESPIRITU SANTO</t>
  </si>
  <si>
    <t>10118 M2</t>
  </si>
  <si>
    <t>001-1302762</t>
  </si>
  <si>
    <t>LOTE UBICADO EN EL CONDOMINIO ALTOS DE LA MANUELA, TIENE UN PUNTO DE CONEXION DE ACUEDUCTO, ESTA PARCIALMENTE CERCADO CON ESTACAS Y ALAMBRE DE PUAZ.</t>
  </si>
  <si>
    <t>SANTA LUCIA PLAZA</t>
  </si>
  <si>
    <t>CALLE 8 NO. 48-145 LOCAL N3-20</t>
  </si>
  <si>
    <t>200-249445</t>
  </si>
  <si>
    <t>LOCAL COMERCIAL EN TERCER PISO DE CENTRO COMERCIAL SANTA LUCIA PLAZA</t>
  </si>
  <si>
    <t>ZONA FRANCA ZOFIA LOTE 222 MZ 19</t>
  </si>
  <si>
    <t>040-447447</t>
  </si>
  <si>
    <t>CALLE 114A # 22 - 16 LOTE 4/CL 114A 18A 16</t>
  </si>
  <si>
    <t>50N - 427146</t>
  </si>
  <si>
    <t xml:space="preserve">LOTE ÚTIL DE ÁREA DE 531,10 M2 , TERRENO QUE SE ENCUENTRA INTEGRADO A LA UPZ SANTA BARBARA, UNIDAD DE PLANEACIÓN QUE HACE PARTE DEL PLAN DE ORDENAMIENTO TERRITORIAL DE BOGOTÁ </t>
  </si>
  <si>
    <t>CARRERA 52 # 65 – 91 TERCER PISO LOCAL 0348</t>
  </si>
  <si>
    <t>01N-5413620</t>
  </si>
  <si>
    <t>Paquete 37</t>
  </si>
  <si>
    <t>AVENIDA QUEBRADASECA # 33A-100 MEGAMALL C LOCAL L-23 NIVEL 0</t>
  </si>
  <si>
    <t>300-320549</t>
  </si>
  <si>
    <t xml:space="preserve">LOCAL COMERCIAL L-23 NIVEL 0. SE ENCUENTRA ARRENDADO </t>
  </si>
  <si>
    <t>KM 3 VIA MORICHAL MANZANA C LOTE 17</t>
  </si>
  <si>
    <t>470-134233</t>
  </si>
  <si>
    <t>LOTE DE TERRENO IDENTIFICADO CON EL NO. 17 DE LA URBANIZACION VILLA MARIANA EN ZONA RURAL DE LA CIUDAD DE YOPAL . AREA 127.50M2. DESTINACION RESIDENCIAL PARA VIVIENDAD DETIPO RURAL CAMPESTRE. TOPOGRAFIA PLANA, CUENTA CON DISPONIBILIDAD DE SERVICIOS PUBLICOS.</t>
  </si>
  <si>
    <t>CALLE 6 NO. 50 â 80 - CALLE 5 NO. 50 â 103 Y CARRERA 50 NO. 5A â 60/66/80 LOCAL 2-94</t>
  </si>
  <si>
    <t>370-1029642</t>
  </si>
  <si>
    <t xml:space="preserve">LOCAL COMERCIAL IDENTIFICADO CON EL NÚMERO 2-94 EN LA CIUDADELA COSMOCENTRO, LOCAL EN EL SEGUNDO PISO, LOCAL EN OBRA GRIS. LOCAL SEMI-ESQUINERO. </t>
  </si>
  <si>
    <t>SOCORRO</t>
  </si>
  <si>
    <t>URB. SANTIAGO DE COMPOSTELA</t>
  </si>
  <si>
    <t>CARRERA 7A 9ASUR-21</t>
  </si>
  <si>
    <t>321-49000</t>
  </si>
  <si>
    <t>CASA DE DOS NIVELES, UBICADA EN EL MUNICIPIO DEL SOCORRO, URBANIZACIÓN SANTIAGO DE COMPOSTELA, CONSTA DE PRIMER PISO: SALA-COMEDOR, COCINA (SIN ESTUFA) BAÑO SOCIAL, SEGUNDO PISO CUENTA CON 3 HABITACIONES CON CLOSET, UN BAÑO SOCIAL, BALCÓN.</t>
  </si>
  <si>
    <t>KM 2, VIA CERETE, SAN PELAYO LOTE 3</t>
  </si>
  <si>
    <t>143-53689</t>
  </si>
  <si>
    <t>CALLE 1 # 66B-51  KOLIBRI REFUGIO-PARQ 67 - SOT 2</t>
  </si>
  <si>
    <t>370-957746</t>
  </si>
  <si>
    <t>CALLE 34 # 19-46 LOCAL 108 PQ 13</t>
  </si>
  <si>
    <t>300-220066; 300-220348</t>
  </si>
  <si>
    <t>CALLE 7 A # 40-195 KM 6 Y KM 7 VIA FERREA</t>
  </si>
  <si>
    <t>372-5070</t>
  </si>
  <si>
    <t>LOTE DE FORMA IRREGULAR (TRAPEZOIDE), PLANO (80%) Y CON ADECUACIÓN DEL SUELO CON TRATAMIENTO CON PIEDRA DE RÍO GRADADA
HASTA UNA BASE GRANULAR MUY BIEN COMPACTADA QUE OFRECE SUPERFICIE RESISTENTE Y APROPIADA PARA LOGISTICA DE CARGA</t>
  </si>
  <si>
    <t>CALLE 29B Y 30 EN LA CARRERA 17-18  LOCAL 2-20</t>
  </si>
  <si>
    <t>060-257024</t>
  </si>
  <si>
    <t>GRANADA</t>
  </si>
  <si>
    <t>UBICADO EN LA VEREDA LOS MANGOS EN GRANADA META</t>
  </si>
  <si>
    <t>16117,90 METROS</t>
  </si>
  <si>
    <t>236-59568</t>
  </si>
  <si>
    <t>PROINDIVISO DE MENOR PARTICIPACION TOTAL PARTICIPACION 32.4171% QUE CORRESPONDE A 9.38% DE BANCOLOMBIA Y 23.0347% DE LEASING BANCOLOMBIA SEGUN CTL ADMINISTRACIÓN: NO CUENTA COMODIDADES: NO CUENTA LEVANTAMIENTO TOPOGRÁFICO: NO CUENTA SE IDENTIFICA QUE EL PREDIO NO CUENTA CON SERVICIOS PUBLICOS, CUENTA CON UN POZO ARTESANAL Y MOTOBOMBA Y CONEXION ELECTRICA DIRECTA AL POSTE DE ENERGIA</t>
  </si>
  <si>
    <t>PUENTE ARANDA</t>
  </si>
  <si>
    <t>CALLE 9 # 62 - 84 LOCAL L3 -17 DEL EDIFICIO OUTLET AMERICAS FACTORY</t>
  </si>
  <si>
    <t>50C-1874012</t>
  </si>
  <si>
    <t>LOCAL COMERCIAL DE UN APLANTA IDENTIFICADO CON EL NO. L3-17 UBICADO EN EDIFICIO LAS AMERICAS OULET FACTORY. DEPENDENCIAS: UN LOCAL COMERCIAL EN LA PLAZOLETA DE COMIDAS CON AREA PRIVADA DE 31,92M2, CON ESPACIOS Y COMETIDAS ELÉCTRICAS, GAS Y AGUA PARA ADECUAR UNA COCINA</t>
  </si>
  <si>
    <t>LOTE 3 A 0.80KMS-ACACÃ­AS POR VIA NACIONA A GUAMAL</t>
  </si>
  <si>
    <t>232-47101</t>
  </si>
  <si>
    <t>MOCARÍ</t>
  </si>
  <si>
    <t>URBANIZACION LAGOS DEL NORTE LOTE N °9</t>
  </si>
  <si>
    <t>140-151335</t>
  </si>
  <si>
    <t>LOTE CON CASA CAMPESTRE CONSTRUIDA EN LA URBANIZACIÓN LAGOS DEL NORTE, EN EL BARRIO MOCARÍ DE LA CIUDAD DE MONTERÍA, LA CASA CONSTA DE SALA, COMEDOR, COCINA, CUATRO ALCOBAS, CUATRO BAÑOS, TERRAZA TRASERA, KIOSCO DELANTERO, KIOSCO ALTERNO, GARAJE CUBIERTO, ZONA VERDE Y DOS LAGOS.</t>
  </si>
  <si>
    <t>CARRERA 9 # 57-24 - CALLE 60 # 8-31. LOCAL 218.</t>
  </si>
  <si>
    <t>350- 218034</t>
  </si>
  <si>
    <t>CALLE 63 # 13 - 71 AVENIDA MURILLO LC 1084</t>
  </si>
  <si>
    <t>041-168979</t>
  </si>
  <si>
    <t>LOCAL COMERCIAL EN EL C.C NUESTRO ATLÁNTICO, ESTE SE LOCALIZA SOBRE LA AVENIDA MURILLO EN EL MUNICIPIO DE SOLEDAD. VÍAS DE ACCESO PAVIMENTADAS, CON CERCANÍAS AL TERMINAL DE TRANSPORTE.</t>
  </si>
  <si>
    <t>LOTE NO. 3</t>
  </si>
  <si>
    <t>166-86867</t>
  </si>
  <si>
    <t>LOTE NUMERO 26</t>
  </si>
  <si>
    <t>018-167783</t>
  </si>
  <si>
    <t>CRA 61 # 77 SUR -27 LOCAL 134 EDIFICIO VENECIA 3</t>
  </si>
  <si>
    <t>001-1304160</t>
  </si>
  <si>
    <t>EL LOCAL COMERCIAL SE UBICA EN EL PRIMER PISO DEL EDIFICIO COMERCIAL VENECIA, EN POSICION MEDIANERA</t>
  </si>
  <si>
    <t>EL PASO</t>
  </si>
  <si>
    <t>LA GRANJA</t>
  </si>
  <si>
    <t>CALLE 7 #6-15</t>
  </si>
  <si>
    <t>192-31666</t>
  </si>
  <si>
    <t>LOTE DE TERRENO CON OFICINA Y BODEGA, LOCALIZADO EN EL CORREGIMIENTO DE LA LOMA DE CALENTURAS, MUNICIPIO DE EL PASO, CUENTA CON TODOS LOS SERVICIOS PÚBLICOS</t>
  </si>
  <si>
    <t>LOTE 07</t>
  </si>
  <si>
    <t>378-194317</t>
  </si>
  <si>
    <t>TIQUIZA</t>
  </si>
  <si>
    <t>CAMINO EL CHORRO, CENTRO POBLADO DEL MUNICIPIO DE CHÍA DE DISPOSICIÓN ESQUINERA CASA INTERIOR 15</t>
  </si>
  <si>
    <t>50N-20887957</t>
  </si>
  <si>
    <t>CHICO NORTE III</t>
  </si>
  <si>
    <t>CL 94 A # 16 â 51  APTO 401 GJ 4 Y GJ 17</t>
  </si>
  <si>
    <t>50C-1063840, 50C-1063815 Y 50C-1063828</t>
  </si>
  <si>
    <t>CARRERA 3 #46-51 OFICINA 801 Y GARAJE S-12</t>
  </si>
  <si>
    <t>060-310884;060-310950</t>
  </si>
  <si>
    <t>LA CAMPIÑA</t>
  </si>
  <si>
    <t>CR. 20 Nº 44 64 MANZANA A LOTE 18</t>
  </si>
  <si>
    <t>107M</t>
  </si>
  <si>
    <t>060- 107489</t>
  </si>
  <si>
    <t>CASA 1 NIVEL CUENTA CON UN AREA PRIVADA DE 107 M2, CUENTA CON 4 HABITACIONES, PATIO, 2 BAÑOS INTERNOS EN HABITACIONES, SALA, COMEDOR, COCINA CON MUEBLE SUPERIOR E INFERIOR EN MADERA, 1 BAÑO EN EL PATIO, CUENTA CON SERVICIOS PUBLICOS</t>
  </si>
  <si>
    <t>SAN PATRICIO</t>
  </si>
  <si>
    <t>AV  116 NO. 29-05 AP 602 Y GARAJES 16 Y 38</t>
  </si>
  <si>
    <t>50N-20096636-50N-20096595-50N-20096617</t>
  </si>
  <si>
    <t>APARTAMENTO UBICADO SOBRE LA CALLE 116, EL INMUEBLE TIENE 3 HABITACIONES, 3 BAÑOS, SALA COMEDOR, CON CHIMENEA, CUARTO Y BAÑO DE SERVICIO HABITACIÓN PRINCIPAL CON BAÑO TINA. EXCELENTE UBICACIÓN INMUEBLE EN MUY BUEN ESTADO PISOS EN MADERA LAMINADO, CLOSETH AMPLIO</t>
  </si>
  <si>
    <t>RICAURTE</t>
  </si>
  <si>
    <t>VEREDA LIMONCITOS</t>
  </si>
  <si>
    <t>LOTE NÚMERO 4</t>
  </si>
  <si>
    <t>307-100298</t>
  </si>
  <si>
    <t>CARRERA 9 # 57-24 - CALLE 60 # 8-31 LOCAL 301</t>
  </si>
  <si>
    <t>350-218055</t>
  </si>
  <si>
    <t>NIZA SUR</t>
  </si>
  <si>
    <t>CALLE 124 # 70A 28</t>
  </si>
  <si>
    <t>50N-574275</t>
  </si>
  <si>
    <t>CASA DE DOS PLANTAS UBICADA EN EL BARRIO NIZA DE LA CIUDAD DE BOGOTA. AREA CONTRUIDA 336M2 SOBRE LOTE DE TERRENO DE 362,10M2.EL INMUEBLE ESTA DESTINADO AL USO DE OFICINA CONSTA DE RECEPCIÓN, UN SALÓN GRANDE EN EL CUAL INSTALARON MÓDULOS DE TRABAJO, BAÑOS, CAFETERÍA, CUARTOS PARA ARCHIVO, SALAS DE JUNTAS Y OTRAS OFICINAS, OFICINA DE GERENCIA; TIENE GARAJE INTERNO.</t>
  </si>
  <si>
    <t>LOTE NUMERO 17</t>
  </si>
  <si>
    <t>018-167774</t>
  </si>
  <si>
    <t>CALLE 18 N° 13-560</t>
  </si>
  <si>
    <t>041-11732</t>
  </si>
  <si>
    <t>INMUEBLE PROINDIVISO CON UN PORCENTAJE DE PARTICIPACION DE BANCOLOMBIA DEL 7.33%  UBICADO EN EN ZONA INDUSTRIAL, CUENTA CON 4 CONSTRUCCIONES UTILIZADAS COMO OFICINAS, CUENTA CON COBERTIZOS, BODEGA CON MESANINE, BODEGA PARA MANGUERAS, SUB ESTACION ELECTRICA, KIOSCO EN PALMA AMARGA, ASADERO CON BAÑO, AREA DE CARPINTERIA, KIOSCO EN MAMPOSTERIA, GARITA, TANQUE DE ALMACENAMIENTO, POZO SEPTICO Y PARQUEADERO PARA VEHICULOS, EN GENERAL TODO EL PREDIO REQUIERE ASEO Y MANTENIMIENTO GENERAL</t>
  </si>
  <si>
    <t>AVENIDA 6D # 36N-11/19/33/41 LOCAL 3</t>
  </si>
  <si>
    <t>370-1045779</t>
  </si>
  <si>
    <t>ISLA DEL SOL</t>
  </si>
  <si>
    <t>CL 10 # 2-154/168/180 LT 1</t>
  </si>
  <si>
    <t>307-67127</t>
  </si>
  <si>
    <t>KM 2, VIA CERTE, SAN PELAYO LOTE 2</t>
  </si>
  <si>
    <t>143-53674</t>
  </si>
  <si>
    <t>USAQUEN</t>
  </si>
  <si>
    <t>CL 114 6A 92 LC 201</t>
  </si>
  <si>
    <t>50N-20033315</t>
  </si>
  <si>
    <t>LOCAL CON ÁREA PRIVADA DE 49M² DISTRIBUIDOS EN 32.50M² EN PRIMER NIVEL Y 16.50M² EN MEZZANINE, UBICADO EN EL CENTRO COMERCIAL SANTA BARBAR SECTRO DE USAQUEN EN LA CIUDAD DE BOGOTA.</t>
  </si>
  <si>
    <t>LOS BORDOS VEREDA DE PASIZARA  LOTE 1</t>
  </si>
  <si>
    <t>240-256583</t>
  </si>
  <si>
    <t>CARRERA 23 SUR  #88 48  LOCAL 1 NUEVO ETAPA 4</t>
  </si>
  <si>
    <t>350-270664</t>
  </si>
  <si>
    <t xml:space="preserve"> CARRERA 23 SUR  #88 48  LOCAL 1 NUEVO ETAPA 4  </t>
  </si>
  <si>
    <t>PORTOBELLO</t>
  </si>
  <si>
    <t>CALLE 7 #1-20 LOCAL 16</t>
  </si>
  <si>
    <t>50N- 20454829</t>
  </si>
  <si>
    <t>EL PREDIO CUENTA CON SERVICIO DE AGUA Y LUZ, EL LOCAL CUENTA CON ÁREA DE OFICINA, MEZANINE, BAÑO, COCINA Y EL CENTRO COMERCIAL CUENTA CON PARQUEADERO PARA VISITANTES Y PROPIETARIOS</t>
  </si>
  <si>
    <t>CONJUNTO RESIDENCIAL PALMA DE CERA ETAPA III CASA 340</t>
  </si>
  <si>
    <t>176-201030</t>
  </si>
  <si>
    <t>LOTE # 9 VEREDA EL CARMELO</t>
  </si>
  <si>
    <t>018-154213</t>
  </si>
  <si>
    <t>CALLE 23 NO. 4A-14/20/22/24 LOCAL 207</t>
  </si>
  <si>
    <t>50C-1989293</t>
  </si>
  <si>
    <t>OF 303 CL 17 #3-03 CL 18 #3-01/3-07/3-15</t>
  </si>
  <si>
    <t>080 64932</t>
  </si>
  <si>
    <t>OFICINA UBICADA EN EL 3 PISO DEL CENTRO  COMERCIAL AL INTERIOR, AREA PRIVADA DE 42.90 M2,  ESPACIO ABIERTO Y UN BAÑO .</t>
  </si>
  <si>
    <t>CARRERA 50 NÂ° 82-168 LOCAL 202</t>
  </si>
  <si>
    <t>040-218045</t>
  </si>
  <si>
    <t>SALA QUIRÚRGICA CONSTITUIDA POR SALA DE ESTAR PARA MÉDICOS, DOS QUIRÓFANOS, SALA DE PROCEDIMIENTOS, SALA DE OBSERVACIÓN, ZONA DE LAVADO DE INSTRUMENTOS, FARMACIA Y UN DEPÓSITO EN EL SÓTANO DE 43 M2</t>
  </si>
  <si>
    <t>CARRERA 7 # 156 - 80 PARQUEADERO 76 Y 77 PLANTA SOTANO 2 NIVEL 2</t>
  </si>
  <si>
    <t>23,25</t>
  </si>
  <si>
    <t>50N-20369968</t>
  </si>
  <si>
    <t>NUEVO PORVENIR EL SALADO</t>
  </si>
  <si>
    <t>K11 NO 381</t>
  </si>
  <si>
    <t>260-253443</t>
  </si>
  <si>
    <t>BODEGA AMPLIA UBICADA EN LA VÍA A SAN FAUSTINO, EN LA VEREDA NUEVO PORVENIR EN CÚCUTA, LA BODEGA CUENTA CON OFICINA CON BAÑO PRIVADO, BAÑO AUXILIAR, 2 DUCHAS, UNA HABITACIÓN, ZONAS VERDES Y ARBOLES, CERCA AL RIO. TIENE UN ÁREA APROXIMADA DE 2960 METROS DE TERRENO Y CUENTA CON 3 TANQUES DE AGUA.</t>
  </si>
  <si>
    <t>AVENIDA QUEBRADASECA # 33A-100 &amp;QUOT;MEGAMALL&amp;QUOT; CENTRO COMERCIAL-  P.H. LOCAL L-24 NIVEL 0</t>
  </si>
  <si>
    <t>300-320550</t>
  </si>
  <si>
    <t xml:space="preserve">LOCAL COMERCIAL L-24 NIVEL 0. SE ENCUENTRA ARRENDADO </t>
  </si>
  <si>
    <t>LOS BORDOS VEREDA DE PASIZARA LOTE 16</t>
  </si>
  <si>
    <t>240-286598</t>
  </si>
  <si>
    <t>CALLE 1 # 66B-51  KOLIBRI REFUGIO-PARQ 23 - SOT 1</t>
  </si>
  <si>
    <t>370-957702</t>
  </si>
  <si>
    <t>PARQUEADERO CUBIERTO UBICADO EN LA UNIDAD RESIDENCIAL KOLIBRI DEL REFUGIO AL SUR DE LA CIUDAD DE CALI, PARQUEADERO PARA MOTOS</t>
  </si>
  <si>
    <t>ELTULCAN Y EL DIAMANTE</t>
  </si>
  <si>
    <t>LOTE LA ESMERALDA</t>
  </si>
  <si>
    <t>157-5815</t>
  </si>
  <si>
    <t>LOCAL 132 CALLE NOVENA (9ª) NÚMERO TREINTA Y SIETE – SETENTA Y OCHO (37 – 68)</t>
  </si>
  <si>
    <t>50C-1102284</t>
  </si>
  <si>
    <t xml:space="preserve">LOCAL COMERCIAL UBICADO EN EL CENTRO COMERCIAL RONCADOR, SAN ANDRESITO CLL 38, IDENTIFICADO CON EL NÚMERO 132. BUENA UBICACIÓN DENTRO DEL CENTRO COMERCIAL TIENE ÁREA DE MEZZANINE. LOCAL ESQUINERO </t>
  </si>
  <si>
    <t>CALLE 12 # 30-18 OFICINA 301</t>
  </si>
  <si>
    <t>5OC-1259939</t>
  </si>
  <si>
    <t>OFICINA IDENTIFICADA CON EL NO. 301 UBICADA EN EL EDIFICIO LINARES, BARRIO PENSILVANIA EN LA CIUDAD DE BOGOTA. AREA 129,15M2.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</si>
  <si>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NUEVA ZELANDIA</t>
  </si>
  <si>
    <t>CRA 49.#174ª -34</t>
  </si>
  <si>
    <t>50N-457175</t>
  </si>
  <si>
    <t>CR 46 85-26 Y 85 46 LC 301</t>
  </si>
  <si>
    <t>LOCAL  EN CENTRO COMERCIAL PLAZA BARCELONA, DE 2 NIVELES CON RECEPCION , BATERIA DE BAÑOS PARA HOMBRES Y DAMAS, SALON AMPLIO</t>
  </si>
  <si>
    <t>SALAZAR GOMEZ</t>
  </si>
  <si>
    <t>CL 9 62-84 LOCAL 3-13</t>
  </si>
  <si>
    <t>50C-1874008</t>
  </si>
  <si>
    <t>LOCAL CON PISOS EN  CERÁMICA, TABLETA GRES. MUROS: PINTADOS, PAÑETADOS Y ENCHAPADOS EN CERÁMICA. CUBIERTA: PLACA, PINTURA. PUERTA: PUERTA PRINCIPAL TIPO PERSIANA METÁLICA.</t>
  </si>
  <si>
    <t xml:space="preserve"> SECTOR DE MAMATOCO</t>
  </si>
  <si>
    <t>SECTOR MAMATOCO DOBLE CALZADA YE DE CIENAGA -SANTA MARTA-VIA ALTERNA QUEBRADA DEL DOCTOR LOTE N° 1</t>
  </si>
  <si>
    <t xml:space="preserve"> 23.725.15</t>
  </si>
  <si>
    <t>080-105820</t>
  </si>
  <si>
    <t xml:space="preserve">LOTE EN EL SECTOR DE MAMATOCO, DOBLE CALZADA Y DE CIENAGA SANTA MARTHA VÍA ALTERNA QUEBRADA EL DOCTOR. LOTE #1 EN LA VEREDA GAIRA, LOTE SIN SERVICIOS. </t>
  </si>
  <si>
    <t>OF 604 ZONA FRANCA ANILLO VIAL GIRON KM 3981</t>
  </si>
  <si>
    <t>300-367206/300-377644</t>
  </si>
  <si>
    <t>OFICINA DENTRO DE LA ZONA FRANCA SANTANDER. LA OFICINA CUENTA CON PARQUEADERO, PISOS EN TABLETA Y CON VISTA EXTERIOR, UN SOLO AMBIENTE. AREA CONSTRUIDA 44,03 MTRS, PRIVADA 41,75 MTRS</t>
  </si>
  <si>
    <t>GUALOCHE - BOSA</t>
  </si>
  <si>
    <t>LOTE EN CARRERA 77 H NO 65C - 47 SUR</t>
  </si>
  <si>
    <t>50S â 40689065</t>
  </si>
  <si>
    <t xml:space="preserve">LOTE UBICADO EN BOSA A UNA CUADRA DE LA AUTOPISTA SUR, COSTADO ACCIDENTAL TIENE UNA CONSTRUCCIÓN VIVIENDA DE 2 NIVELES APTO PARA CUALQUIER TIPO DE EMPRESA. LOTE AMPLIO CON BUENAS VÍAS DE ACCESO. </t>
  </si>
  <si>
    <t>AK 58 # 127-59 LC 320</t>
  </si>
  <si>
    <t>50N-1181362</t>
  </si>
  <si>
    <t>LOCAL COMERCIAL IDENTIFICADO CON EL NÚMERO 320 DEL CENTRO COMERCIAL BULEVAR NIZA EN BOGOTÁ. ESTÁ ADAPTADO PARA GASTRONOMIA . CUENTA CON CUARTO FRIO  AREA CONSRUIDA 24M2</t>
  </si>
  <si>
    <t>LOTE NUMERO 27</t>
  </si>
  <si>
    <t>018-167784</t>
  </si>
  <si>
    <t>LOS GARZONES</t>
  </si>
  <si>
    <t>CALLE 126 NO. 1D-13</t>
  </si>
  <si>
    <t>140-127037</t>
  </si>
  <si>
    <t>LOTE DE TERRENO UBICADO EXACTAMENTE UNA CUADRA ANTES DE LA INSTITUCIÓN EDUCATIVA LOS GARZONES SEDE BACHILLERATO Y DE LA PLANTA DE TRATAMIENTO DEL ACUEDUCTO DE PROACTIVA, A UN LADO DE LA BODEGA BONGA CARPINTEROS, CUENTA CON UNA CABIDA SUPERFICIARIA SEGÚN ESCRITURA PÚBLICA SUMINISTRADA DE 1.700,00 M², ES DE FORMA IRREGULAR, SU TOPOGRAFÍA PRESENTA UN RELIEVE PLANO</t>
  </si>
  <si>
    <t>CALLE 93 # 18-28 OFC 501</t>
  </si>
  <si>
    <t>50C-1910418</t>
  </si>
  <si>
    <t> VENDE OFICINA DÚPLEX EN CHICÓ SOBRE LA CALLE 93 EN EXCELENTE ESTADO, CUENTA CON UN BAÑO INTERNO, PISOS EN MADERA LAMINADA, TECHO EN DRIWALL, ESCALERA EN HIERRO Y MADERA, 1 PARQUEADERO CON DUPLICADOR. EXCELENTE UBICACIÓN, EL EDIFICIO CUENTA CON ASCENSORES, PARQUEADEROS DE VISITANTES, TERRAZA, SALA DE JUNTAS Y VIGILANCIA .</t>
  </si>
  <si>
    <t>CL 185 45 03 LOCAL 3-174 CENTRO COMERCIAL SANTAFE PH</t>
  </si>
  <si>
    <t>50N-20761990</t>
  </si>
  <si>
    <t>MELGAR</t>
  </si>
  <si>
    <t xml:space="preserve">CONDOMINIO EL PORTAL </t>
  </si>
  <si>
    <t>LOTE # 19 CONDOMINIO CAMPESTRE EL PORTAL</t>
  </si>
  <si>
    <t>366-10261</t>
  </si>
  <si>
    <t>DEPENDENCIAS DE LA CONSTRUCCIÓN: ZONAS DE PARQUEO, CANCHA DE MINI FÚTBOL, PISCINA, BBQ Y SAUNA, CUARTO CALENTADORES. VIVIENDA: SALA, COMEDOR, BAÑO, COCINA TIPO AMERICANO, 4 ALCOBAS, BAÑO ALCOBAS Y ALCOBA PRINCIPAL CON BAÑO PRIVADO. AREA TOTAL DE LA CONSTRUCCIÓN 580.19 M2, DISTRIBUIDOS ASI: VIVIENDA 259.20 M2, BBQ Y SAUNA 21.60 M2, DEPOSITO 28.83 M2, CUARTO CALENTADORES 6.56 M2, CANCHA 163.20 M2, PISCINA U 100.80 M2.</t>
  </si>
  <si>
    <t>CAQUETA</t>
  </si>
  <si>
    <t>LA ALIANZA</t>
  </si>
  <si>
    <t>CRA 8A NO. 2-46</t>
  </si>
  <si>
    <t>425-68650</t>
  </si>
  <si>
    <t>LOTE TERRENO U BICADO DENTRO DE FINCA EN FORTALECILLAS.</t>
  </si>
  <si>
    <t>CHAPINERO OCCIDENTAL</t>
  </si>
  <si>
    <t>CALLE 54 A # 16-42 OFICINA 503</t>
  </si>
  <si>
    <t>50C-1129791</t>
  </si>
  <si>
    <t>CARRERA 7 18-42 LOCAL 236</t>
  </si>
  <si>
    <t>50C 1490122</t>
  </si>
  <si>
    <t>LOCAL No 236UBICADO EN EL CENTRO COMERCIAL MONSERRATE CUENTA CON GAS NATURAL, EL CENTRO COMERCIAL TIENE ENTRADA POR LA AVENIDA 19 Y POR LA CRA 7</t>
  </si>
  <si>
    <t>CALLE 185 NO. 45 - 03 LOCAL 312 ETAPA 1</t>
  </si>
  <si>
    <t>50N-20482954</t>
  </si>
  <si>
    <t>CALLE 6 # 12-41 LOCAL L2-24</t>
  </si>
  <si>
    <t>190-167392</t>
  </si>
  <si>
    <t xml:space="preserve">LOCAL COMERCIAL UBICADO EN EL SEGUNDO PISO DEL CENTRO COMERCIAL UNICENTRO DE LA CIUDAD DE VALLEDUPAR, CESAR. EL INMUEBLE CUENTA CON UNA OFICINA Y BAÑO PRIVADO, SERVICIOS PÚBLICOS (AGUA Y LUZ), TIENE BUNA UBICACIÓN DENTRO DEL CENTRO COMERCIAL. </t>
  </si>
  <si>
    <t>VILLETA</t>
  </si>
  <si>
    <t>LOTE ALTAMIRA  VEREDA BALSAL</t>
  </si>
  <si>
    <t>156-82673</t>
  </si>
  <si>
    <t>FINCA CON RANCHO EN MADERA SIN CULTIVOS, AGUA VEREDAL Y ENERGIA</t>
  </si>
  <si>
    <t>CL 185 # 45-03 LC 3182</t>
  </si>
  <si>
    <t>50N-20761998</t>
  </si>
  <si>
    <t>CALLE 31A NO. 26-89 LOCAL 501</t>
  </si>
  <si>
    <t>300-295623</t>
  </si>
  <si>
    <t>LOCAL COMERCIAL 501 UBICADO C.C LA FLORIDA IDEAL PARA RESTAURANTE O CUALQUIER NEGOCIO DE COMIDA O BAR. TIENE UNA TERRAZA ASIGNADA, TIENE BODEGA, ACCESO A TORRES DE OFICINA Y LOCALES COMERCIALES.</t>
  </si>
  <si>
    <t>VEREDA PANTANILLO ALTOS DE LA MANUELA</t>
  </si>
  <si>
    <t>LOTE NRO.2 # PARAJE ESPIRITU SANTO</t>
  </si>
  <si>
    <t>10254 M2</t>
  </si>
  <si>
    <t>001-1302760</t>
  </si>
  <si>
    <t>CARMEN DE APICALÁ</t>
  </si>
  <si>
    <t>LOTE NO.3 MANZANA 1</t>
  </si>
  <si>
    <t>366-33112</t>
  </si>
  <si>
    <t>LOTE NUMERO 14</t>
  </si>
  <si>
    <t>018-167771</t>
  </si>
  <si>
    <t>CRA 61 # 77 SUR 27  NIVEL 1 LOCAL 135 EDIFICIO VENECIA 3</t>
  </si>
  <si>
    <t>001-1304161</t>
  </si>
  <si>
    <t>VEREDA EL CERRITO</t>
  </si>
  <si>
    <t>FINCA RURAL DENOMINADA MONTERICO  UBICADO EN LA VIA PLANETA RICA</t>
  </si>
  <si>
    <t>140-180714</t>
  </si>
  <si>
    <t xml:space="preserve">FINCA SE ENCUENTRA EN ZONA RURAL DE MONTERIA, SE ENVUENTRA VIA A PLANETA RICA EN DIRECCION PLANETA RICA-MONTERIA DESPUES DE LA ENTRADA AL CERRITO ANTES DEL KILOMETRO 15 </t>
  </si>
  <si>
    <t>CALLE 29B Y 30 EN LA CARRERA 17-18 LOCAL 2-19</t>
  </si>
  <si>
    <t>060-257023</t>
  </si>
  <si>
    <t>LOCAL 2-19 CENTRO COMERCIAL PORTAL DE SAN FELIPE</t>
  </si>
  <si>
    <t>CALLE 54 A 16-42 OFICINA 502</t>
  </si>
  <si>
    <t>50C-1129790</t>
  </si>
  <si>
    <t>CALLE 1 # 66B-51  KOLIBRI REFUGIO-PARQ 61- SOT 2</t>
  </si>
  <si>
    <t>370-957740</t>
  </si>
  <si>
    <t>LOS BORDOS VEREDA DE PASIZARA LOTE 19</t>
  </si>
  <si>
    <t>240-286601</t>
  </si>
  <si>
    <t>GALAN</t>
  </si>
  <si>
    <t>AV. QUEBRADA SECA # 33-42 301</t>
  </si>
  <si>
    <t>300-167826</t>
  </si>
  <si>
    <t>DIAGONAL 10 NO. 6-15 LOCAL 2-031A ATAPA IV</t>
  </si>
  <si>
    <t>190-174189</t>
  </si>
  <si>
    <t>LOCAL UBICADO EN EL CENTRO COMERCIAL GUATAPURÍ DE LA CIUDAD DE VALLEDUPAR, CESAR. CUENTA CON UN ÁREA DE 34 MT2. LA UBICACIÓN ES ESTRATÉGICA YA QUE SE ENCUENTRA EN LA ZONA CENTRAL DEL CENTRO COMERCIAL, NO CUENTA CON SERVICIOS PÚBLICOS, //// LOCAL COMERCIAL UBICADO AL NORTE DE LA CIUDAD DE VALLEDUPAR, CESAR, DENTRO DEL CENTRO COMERCIAL GUATAPURÍ PLAZA EN EL SEGUNDO PISO. CUENTA CON EXCELENTES ACABADOS Y UBICACIÓN.</t>
  </si>
  <si>
    <t>PALERMO</t>
  </si>
  <si>
    <t>LOTE NO. 73 UBICADO EN LA MANZANA E</t>
  </si>
  <si>
    <t>200-235962</t>
  </si>
  <si>
    <t>KM 3 VIA MORICHAL MZ C LOTE 18</t>
  </si>
  <si>
    <t>127,5 MTS</t>
  </si>
  <si>
    <t>470-134234</t>
  </si>
  <si>
    <t>7 LOTES UBICADOS EN EL SECTOR RESIDENCIAL EN DESARROLLO CADA UNO CON 127,5 MTS, NO CUENTAN CON SERVICIOS PUBLICOS , PREDOMINAN LOTES DE TERRENO SIN URBANIZAR LA PRINCIPAL VÍA DE ACCESO ES LA VÍA SECUNDARIA QUE DE YOPAL CONDUCE AL CORREGIMIENTO DE SANTA FE DE MORICHAL. LA DISTANCIA AL CENTRO DE MERCADEO ES DE 3KM APROXIMADOS,</t>
  </si>
  <si>
    <t xml:space="preserve">VEREDA ALTO DE LA MONTAÑA </t>
  </si>
  <si>
    <t>LOTE 13</t>
  </si>
  <si>
    <t>7 HCT 5000 MTS</t>
  </si>
  <si>
    <t>102-13431</t>
  </si>
  <si>
    <t>LOTE 13 UBICADO DENTRO DE LA PARCELACION LA CLARA,  DE AREA DE 7 HECTAREAS MAS 5000 MTS, DE TOPOGRAFIA ONDULADA</t>
  </si>
  <si>
    <t>LA DORADA</t>
  </si>
  <si>
    <t>HOTEL</t>
  </si>
  <si>
    <t>CENTRO - DORADA CALDAS</t>
  </si>
  <si>
    <t>CARRERA 5 NO 11 51/55 CALLES 11 Y 12</t>
  </si>
  <si>
    <t>106-3543</t>
  </si>
  <si>
    <t>HOTEL EN EL CENTRO DE LA DORADA DEL DEPARTAMENTO DE CALDAS, EL INMUEBLE TIENE 13 HABITACIONES CON BAÑO PRIVADO, PORTERÍA, PATIO DE ROPAS, BALCÓN. EL HOTEL ES DE TRES PISOS Y ADICIONAL CUENTA CON UN LOCAL COMERCIAL CON BAÑO. EL INMUEBLE TIENE UN ÁREA CONSTRUIDA DE 460 METROS CUADRADOS Y UN ÁREA DE TERRENO DE 210 METROS CUADRADOS .</t>
  </si>
  <si>
    <t>Paquete 7</t>
  </si>
  <si>
    <t>SAN JERÓNIMO</t>
  </si>
  <si>
    <t>EL HATO</t>
  </si>
  <si>
    <t>PARAJE LLANO DE MEJIA - MUNICIPIO SAN JERONIMO - ANTIOQUIA.</t>
  </si>
  <si>
    <t>029-4694</t>
  </si>
  <si>
    <t>FINCA EN LA PARCELACIÓN EL HATO, MUNICIPIO DE SAN JERÓNIMO, ANTIOQUIA. EL INMUEBLE SE ENCUENTRA DISTRIBUIDO ASÍ: CASA PRINCIPAL, 3 ALCOBAS CADA UNA CON 4 CAMA EN CONCRETO Y COLCHONES, BAÑO PRIVADO Y UN CUBÍCULO DE VESTIER, COCINA, SALA COMEDOR, MEZANINE, BAÑO SOCIAL, PISCINA PARA NIÑOS Y ADULTOS, CUENTA ADEMÁS CON UNAS CASA DE MAYORDOMO CON UNA COCINA, 2 ALCOBAS, 1 BAÑO, LA FINCA CUENTA CON PARQUE INFANTIL, ZONA DE PARQUEO, 3 CUARTOS ÚTILES Y ZONAS VERDE. A 5 MINUTOS DEL PARQUE PRINCIPAL DEL MUNICIPIO.</t>
  </si>
  <si>
    <t>CALLE 6 NO. 50 â 80 LOCAL 2-116</t>
  </si>
  <si>
    <t>370-1029656</t>
  </si>
  <si>
    <t>LOCAL COMERCIAL IDENTIFICADO CON NÚMERO 2 - 116 EN LA CIUDADELA COSMOCENTRO, LOCAL EN EL SEGUNDO PISO, CERCA AL CASINO, ESTE LOCAL MIDE 79 MT2, SE ENCUENTRA EN OBRA GRIS</t>
  </si>
  <si>
    <t>AK 58 # 127-59 LC 318</t>
  </si>
  <si>
    <t>50N-1181360</t>
  </si>
  <si>
    <t>LOCAL COMERCIAL IDENTIFICADO CON EL NÚMERO 318 DEL CENTRO COMERCIAL BULEVAR NIZA EN BOGOTÁ. ESTÁ ADAPTADO PARA GASTRONOMIA . CUENTA CON CUARTO FRIO  AREA CONSRUIDA 24M2</t>
  </si>
  <si>
    <t>CARRERA 6 # 68 - 72 LOCAL  256</t>
  </si>
  <si>
    <t>140-140087</t>
  </si>
  <si>
    <t>MENBRILLAL</t>
  </si>
  <si>
    <t>PARCELA NÂ°151 -5 HECTAREAS-CARRETERA  MENBRILLA</t>
  </si>
  <si>
    <t>060-16662</t>
  </si>
  <si>
    <t xml:space="preserve">LOTE DE TERRENO DIVIDIDO POR LA VÍA QUE CONDUCE DE MEMBRILLAL A LA CANTERA DE ARGOS, GENERANDO DOS UNIDADES. EN UNO DE LOS PREDIOS SE LOCALIZAN 4 CONSTRUCCIONES QUE SON UNA CASA, Y LAS TRES RESTANTES CORRESPONDE A GALPONES. LA CASA ES UNA CONSTRUCCIÓN CONFORMADA POR SALA COMEDOR, COCINA, DOS ALCOBAS Y BAÑO, JUNTO CON UNA AMPLIACIÓN CONTINUA A LA CASA SIN TERMINAR.
</t>
  </si>
  <si>
    <t>LAS FLORES</t>
  </si>
  <si>
    <t>CL 16 # 19B-56 ISLA L1-37 EJE B6</t>
  </si>
  <si>
    <t>190-175426</t>
  </si>
  <si>
    <t xml:space="preserve"> ISLA (ES UN ESPACIO ABIERTO) UBICADA EN EL PRIMER PISO DEL CENTRO COMERCIAL MEGAMALL, NO CUENTA CON MUROS DIVISORIOS, SOLO CUENTA CON EL SERVICIO DE ENERGIA</t>
  </si>
  <si>
    <t>V DEL FERROCARRIL #29-200 LOCAL II</t>
  </si>
  <si>
    <t>080-123046</t>
  </si>
  <si>
    <t>OFICINA 424 UBICADA EN CALLE 100 N° 88-21 Y PQ 142</t>
  </si>
  <si>
    <t>008-69455 - 008-69581</t>
  </si>
  <si>
    <t>MUNICIPIO DE GAMBITA - VEREDA CASTAME</t>
  </si>
  <si>
    <t>PREDIO RURAL HOY ALSACIA</t>
  </si>
  <si>
    <t>9400 METROS</t>
  </si>
  <si>
    <t>321-35046</t>
  </si>
  <si>
    <t>LOTE DE TERRENO DE TOPOGRAFIA ONDULADA Y FORMA IRREGULAR IDENTIFICADO CON EL NOMBRE  ALSACIA UBICADO EN  LOS CORREGIMIENTOS DE CASTAME Y EL POLEO, EN ZONA RURAL DEL MUNICIIPIO DE GAMBITA   SANTANDER. EL INMUEBLE DE USO INDUSTRIAL AGROPECUARIO.</t>
  </si>
  <si>
    <t>VEREDA LA TRINITA COND CAMP MONTELAGOS LT 2</t>
  </si>
  <si>
    <t>166-81009</t>
  </si>
  <si>
    <t>EL DORADO</t>
  </si>
  <si>
    <t>CALLE 40H SUR 42A-37 APTO 401 PQ1 DP 3</t>
  </si>
  <si>
    <t>001 - 1129955, 001-1129946, 001-1129952</t>
  </si>
  <si>
    <t>APARTAMENTO CUENTA CON SALA COMEDOR CON VENTANAL EN EL BALCON, COCINA INTEGRAL CON GABINETES EN AGLOMERADO, MESON Y BARRA EN GRANITO PULIDO. BAÑO SOCIAL,ZONA DE BIBLIOTECA, PATIO DE ROPA SEMICUBIERTO, CUATRO HABITACIONES, TRES CON CLOSET Y LA PRINCIPAL CON BAÑO PRIVADO Y VESTIER. TECHO EN DRYWALL Y PISO EN CERAMICA.  PARQUEADERO #1 CUARTO UTIL #3</t>
  </si>
  <si>
    <t>KM 2, VIA CERETE, SAN PELAYO LOTE 4</t>
  </si>
  <si>
    <t>143-53690</t>
  </si>
  <si>
    <t>NEMOCÓN</t>
  </si>
  <si>
    <t>NEMOCON</t>
  </si>
  <si>
    <t>CARRERA 6 # 6 -91 LOTE 10</t>
  </si>
  <si>
    <t>176-182714</t>
  </si>
  <si>
    <t>KILOMETRO 3 VÃA MORICHAL MANZANA C LOTE 11</t>
  </si>
  <si>
    <t>470-134227</t>
  </si>
  <si>
    <t>LOTE DE TERRENO IDENTIFICADO CON EL NO. 9 DE LA URBANIZACION VILLA MARIANA EN ZONA RURAL DE LA CIUDAD DE YOPAL . AREA 123.75DESTINACION RESIDENCIAL PARA VIVIENDAD DETIPO RURAL CAMPESTRE. TOPOGRAFIA PLANA, CUENTA CON DISPONIBILIDAD DE SERVICIOS PUBLICOS.</t>
  </si>
  <si>
    <t>CARRERA 16 NO. 41-72 Y CALLE 46 46 NO. 16-18L305</t>
  </si>
  <si>
    <t>200-233315</t>
  </si>
  <si>
    <t>LOCAL MEDIANERO CON MEZANINE</t>
  </si>
  <si>
    <t>CR 5 # 4A SUR- 79 OF 408 GJ 36</t>
  </si>
  <si>
    <t>176-162977; 176-163117</t>
  </si>
  <si>
    <t>OFICINA IDENTIFICADA CON EL NO. 408 Y GARAJE 36 UBICADA EN EL CONJUNTO MIXTO PIETRA EN EL MUNICIPIO DE CAJICA. AREA 48.32M2</t>
  </si>
  <si>
    <t>LOS LAURELES</t>
  </si>
  <si>
    <t>LOCAL EN EL EDIFICIO LAURELES, UN PROINDIVISO DE MENOR PARTIPACION CON UN PORCENTAJE DE 3.04372835</t>
  </si>
  <si>
    <t>CALLE 59 # 38 - 55 OFICINA LOCAL 24 (604)</t>
  </si>
  <si>
    <t>020-197723</t>
  </si>
  <si>
    <t>CUCARACHO</t>
  </si>
  <si>
    <t>CARRERA 92 # 65C-112 PRIMER NIVEL</t>
  </si>
  <si>
    <t>01N-5341052</t>
  </si>
  <si>
    <t>PURIFICACIÓN</t>
  </si>
  <si>
    <t>PEÑONES ALTO</t>
  </si>
  <si>
    <t>EL MARAÑON EMBARCADERO N 01</t>
  </si>
  <si>
    <t>368-30650</t>
  </si>
  <si>
    <t>LOTE DE TERRENO, SALIENDO DE PURIFICACIÓN A KILÓMETROS DE LA ESTACIÓN DE SERVICIO LAGOS DE PURÍ, QUE CONDUCE A LA VEREDA LAS DAMAS, SECTOR CON SIEMBRA DE ARROZ Y COLINDANTE CON EL RIO MAGDALENA.</t>
  </si>
  <si>
    <t>PQ IND EUROPARK CARTAGENA BD 13</t>
  </si>
  <si>
    <t>060-311928</t>
  </si>
  <si>
    <t>MZ 29 LOTE F PARQUE INDUSTRIAL ECOEFICIENTE SAN CARLOS- PIECOS</t>
  </si>
  <si>
    <t>470-101524</t>
  </si>
  <si>
    <t>KM 2, VIA CERETE, SAN PELAYO LOTE 2</t>
  </si>
  <si>
    <t>143-53688</t>
  </si>
  <si>
    <t>LOCAL 131 CALLE NOVENA (9ª) NÚMERO TREINTA Y SIETE – SETENTA Y OCHO (37 – 68)</t>
  </si>
  <si>
    <t>50C-1102283</t>
  </si>
  <si>
    <t xml:space="preserve">LOCAL COMERCIAL UBICADO EN EL CENTRO COMERCIAL RONCADOR, SAN ANDRESITO CLL 38, IDENTIFICADO CON EL NÚMERO 131. BUENA UBICACIÓN DENTRO DEL CENTRO COMERCIAL TIENE ÁREA DE MEZZANINE. LOCAL ESQUINERO </t>
  </si>
  <si>
    <t>CALLE 23 NO. 4A-14/20/22/24 LOCAL 203</t>
  </si>
  <si>
    <t>50C-1989289</t>
  </si>
  <si>
    <t>POBLADO</t>
  </si>
  <si>
    <t>CALLE 6 SUR 43A-227  LOCAL 2122</t>
  </si>
  <si>
    <t>001-752659</t>
  </si>
  <si>
    <t xml:space="preserve"> LOCAL 2-122 CENTRO COMERCIAL OVIEDO P.H. SE ENCUENTRA ARRENDADO </t>
  </si>
  <si>
    <t>VEREDA LLANO DE AGUIRRRE</t>
  </si>
  <si>
    <t>PARAJE LLANO DE MEJÍA - MUNICIPIO SAN JERONIMO - ANTIOQUIA.</t>
  </si>
  <si>
    <t>029-5591</t>
  </si>
  <si>
    <t>ZONA FRANCA ZOFIA LOTE 223 MZ 19</t>
  </si>
  <si>
    <t>040-447448</t>
  </si>
  <si>
    <t>OFICINA 425 CALLE 100 # 88-21 PQ 143</t>
  </si>
  <si>
    <t>008-69456 - 008-69582</t>
  </si>
  <si>
    <t>CORREG.MORICLAL-VDA STA FE MORICHAL</t>
  </si>
  <si>
    <t>LOTE 4-LA ESPERANZA</t>
  </si>
  <si>
    <t>470-93200</t>
  </si>
  <si>
    <t>LOTE DE TERRENO DESTINADO A AGROTURISMO. EN EL COSTADO OESTE TIENE POTRERO EN PASTOS MEJORADOS DESTINADO A GANADERÍA. EN EL ÁREA CENTRAL Y FONDO DEL TERRENO CUENTA CON ÁREA EN BOSQUE NATURAL CON ESPECIES INTRODUCIDAS Y ÁREA CON EXCAVACIÓN LA CUAL SE DESTINA A LAGO, DEDICADA AL TURISMO QUE COMPARTE Y COMPLEMENTA CON EL LOTE 3 DONDE SE UBICAN INSTALACIONES DEL ESTABLECIMIENTO “LA MAMONA CAMPESTRE”.</t>
  </si>
  <si>
    <t>CALLE 7 NÂ° 10 103 (SABANILLA)</t>
  </si>
  <si>
    <t>040-243355</t>
  </si>
  <si>
    <t>GARZÓN</t>
  </si>
  <si>
    <t>LOS CANELOS</t>
  </si>
  <si>
    <t>KR 6, SN LOTE 1 URBANIZACION LOS CANELOS</t>
  </si>
  <si>
    <t>202-67894</t>
  </si>
  <si>
    <t xml:space="preserve">LOTE IDENTIFICADO CON EL NO. 1 CON EXTENSIÓN SUPERFICIARIA DE 987,58M2 LOCALIZADO EN UN SECTOR DONDE TERMINA EL CASCO URBANO Y LA VÍA DEJA DE SER PAVIMENTADA EN EL MUNICIPIO DE GARZON   HUILA. EL INMUEBLE DE FORMA IRREGULAR Y TOPOGRAFÍA PLANA, TIENE DISPONIBILIDAD DE SERVICIOS PÚBLICOS. </t>
  </si>
  <si>
    <t>CARRERA 7 # 156 - 80 PARQUEADERO 78 Y 79 PLANTA SOTANO 2 NIVEL 2</t>
  </si>
  <si>
    <t>50N-20369969</t>
  </si>
  <si>
    <t>VILLA DEL ROSARIO</t>
  </si>
  <si>
    <t>SECTOR SAMANES</t>
  </si>
  <si>
    <t>LOTE 1 URB. RSD. LOS SAMANES DE LA ALQUERIDA â HACIENDA EL SILENCIO</t>
  </si>
  <si>
    <t>260-168092</t>
  </si>
  <si>
    <t xml:space="preserve">SE TRATA DE UNA VIVIENDA DE TRES PISOS CON BUENAS ESPECIFICACIONES DISTRIBUIDA ASÍ: PRIMER PISO: UN LOCAL COMERCIAL EN DONDE FUNCIONA EN UNA PARTE UN PEQUEÑO SUPERMERCADO, 4 GARAJES, Y EL  PRIMER PISO DE LA VIVIENDA,   ESTAR TERRAZA  EXTERIOR Y  ÁREAS DE RECIBO Y ACCESO.  SEGUNDO PISO:  2 SALAS, 2 COMEDORES, ESTUDIO, COCINA, ZONA DE ROPAS, ALCOBA Y BAÑO DE SERVICIO, CUATRO ALCOBAS, TRES CON BAÑO PRIVADO, UN BAÑO SOCIAL, 2  BALCONES, UNA  TERRAZA CUBIERTA, JACUZZI,   PISCINA. TERCER PISO: ALCOBA PRINCIPAL, CON VESTIER Y BAÑO Y TERRAZA CUBIERTA. </t>
  </si>
  <si>
    <t>FINCA RURAL #1 B 2</t>
  </si>
  <si>
    <t>366-41238</t>
  </si>
  <si>
    <t xml:space="preserve">LOTE SIN SERVICIOS, UBICADO EN ZONA RURAL DE MELGAR </t>
  </si>
  <si>
    <t>LOTE NUMERO 12</t>
  </si>
  <si>
    <t>018-167769</t>
  </si>
  <si>
    <t>CARRERA 16 NO. 41-72 Y CALLE 46 46 NO. 16-18L224</t>
  </si>
  <si>
    <t>200-233283</t>
  </si>
  <si>
    <t>MARINILLA</t>
  </si>
  <si>
    <t>VEREDA EL POZO</t>
  </si>
  <si>
    <t>VEREDA EL POZO, MARINILLA</t>
  </si>
  <si>
    <t>018-104480</t>
  </si>
  <si>
    <t>FINCA UBICADA EN LA VEREDA EL POZO EN MARINILLA ANTIOQUIA. CUENTA CON CASA PRINCIPAL, 4 HABITACIONES, 2 BAÑOS, COCINA, VESTIER, 3 CLOSET, , 2 SALAS Y UN PATIO ENREJADO. APARTAMENTO ADICIONAL A LA CASA, 1 HABITACIONES, 1 BAÑO Y PATIO. TIENE UN GARAJE PARA 3 VEHÍCULOS Y 3 MOTOS. 1 QUIOSCO CON COCINETA. LA VEREDA ES TRANQUILA Y CON BELLA VISTA. EL PREDIO COMPARTE ENTRADA CON OTROS DOS LOTES Y SOLO QUEDA A 3 MINUTOS DE LA VÍA PRINCIPAL.</t>
  </si>
  <si>
    <t>CONJUNTO INMOBILIARIA LA STRADA PH</t>
  </si>
  <si>
    <t>CARRERA 43A # 1 SUR -150 LOCAL 336 CONJUNTO INMOBILIARIA LA STRADA PH</t>
  </si>
  <si>
    <t>001-943353</t>
  </si>
  <si>
    <t>LOCAL COMERCIAL # 336, EN EL PRIMER PISO SE ENCUENTRA DISTRIBUIDO POR UNA ZONA AMPLIA Y UN AREA DE MEZZANINE, CUENTA CON DIVIONES INTERNAS.</t>
  </si>
  <si>
    <t>LOTE NO. 15</t>
  </si>
  <si>
    <t>166-86879</t>
  </si>
  <si>
    <t>LOTE TEGUCIGALPA</t>
  </si>
  <si>
    <t>157-5829</t>
  </si>
  <si>
    <t>PRADO</t>
  </si>
  <si>
    <t>BARRIO PORVENIR</t>
  </si>
  <si>
    <t>368-40018</t>
  </si>
  <si>
    <t>LOTE EN EL MUNICIPIO DE PRADO TOLIMA CON AREA DE 1236.66 TERRENO PLANO, SECTOR RESIDENCIAL ESTRATO 2, ENTRADA CON SERVIDUMBRE.</t>
  </si>
  <si>
    <t>CALLE 52 BIS D NO.34J-43 GARAJE 29</t>
  </si>
  <si>
    <t>303-90400</t>
  </si>
  <si>
    <t>PARQUEADERO NUMERO 29 DEL CONDOMINIO ORO NEGRO</t>
  </si>
  <si>
    <t xml:space="preserve">PARQUE CENTRAL </t>
  </si>
  <si>
    <t>BODEGA 8 ZONA FRANCA PARQUE CENTRAL</t>
  </si>
  <si>
    <t>060-273148</t>
  </si>
  <si>
    <t xml:space="preserve">CONSTRUCCIÓN DE TRES PISOS CON BODEGA Y OFICINAS, CUENTA CON MUELLE DE DESCARGA PARA 4 CAMIONES TRACTO CAMIONES; MUELLE PARA 6 CAMIONES FURGÓN; ZONA DE MANTENIMIENTO Y MECÁNICA; BODEGA CON ALTURA ÚTIL DE 12 METROS, ZONA DE ALMACENAJE CON ALTURA ÚTIL DE 4 METROS; ADEMÁS UN ÁREA DE OFICINAS DIVIDIDA EN RECEPCIÓN, SALA DE ESPERA,  4 OFICINAS, BATERÍA DE BAÑO PÚBLICO, Y BAÑO INTERNO PARA PERSONAL DE BODEGA.  </t>
  </si>
  <si>
    <t>CL 185 45 03 LOCAL 3-173 CENTRO COMERCIAL SANTAFE PH</t>
  </si>
  <si>
    <t>50N-20761989</t>
  </si>
  <si>
    <t>LOTE # 4 VEREDA EL CARMELO</t>
  </si>
  <si>
    <t>018-154208</t>
  </si>
  <si>
    <t>VEREDA TAQUIZA</t>
  </si>
  <si>
    <t>CAMINO EL CHORRO, CENTRO POBLADO DEL MUNICIPIO DE CHÍA DE DISPOSICIÓN ESQUINERA CASA INTERIOR 2  GJ USO EXCLUSIVO 29 Y 30 DP 2</t>
  </si>
  <si>
    <t>50N-20887944</t>
  </si>
  <si>
    <t>BOSQUES DEL PINO III</t>
  </si>
  <si>
    <t>CRA 7 #156-68 OF 2303 TR III GJS 460-461</t>
  </si>
  <si>
    <t>50N-20600684; 50N-20601123</t>
  </si>
  <si>
    <t>LOCAL CON  PISOS EN CEMENTO, MUROS PINTADOS Y PAÑETADOS, FACHADA EN VIDRIO, CUBIERTA EN PLACA, CUENTA CON UNA ESTRUCTURA METÁLICA PARA COLOCAR DRYWALL, CUENTA CON  2 PARQUEADEROS CUBIERTOS</t>
  </si>
  <si>
    <t>CALLE 35 BIS # 18 A-09 APTO 501 TORRE 3</t>
  </si>
  <si>
    <t>300-320884</t>
  </si>
  <si>
    <t xml:space="preserve">CALLE 35 BIS # 18 A-09 APTO 501 TORRE 3 </t>
  </si>
  <si>
    <t>MERIDA</t>
  </si>
  <si>
    <t>CARRERA 6 # 68-72-BODEGA 4</t>
  </si>
  <si>
    <t>140-139923</t>
  </si>
  <si>
    <t>BODEGA UBICADA EN EL CENTRO COMERCIAL BUENAVISTA DE LA CIUDAD E MONTERÍA, LA BODEGA TIENE UN ÁREA DE 261.81 METROS CUADRADOS, CUENTA CON SU ENTRADA POR EL ÁREA DE LOS PARQUEADEROS.</t>
  </si>
  <si>
    <t>EL CENTRO</t>
  </si>
  <si>
    <t>CARRERA 14 NO. 8Âª - 06 LOCAL D40</t>
  </si>
  <si>
    <t>270-47072</t>
  </si>
  <si>
    <t xml:space="preserve">LOCAL COMERCIAL UBICADO EN EL CENTRO DE OCAÑA, NORTE DE SANTANDER, DONDE SE ENCUENTRAN LAS VENTAS DE MERCADO, EL ESPACIO CUENTA CON UN MESÓN, LAVAPLATOS. EL CENTRO COMERCIAL OFRECE RESTAURANTE Y PARQUEADERO PRIVADO. </t>
  </si>
  <si>
    <t>CARRERA 7 # 156 - 80 OFICINA 1804 TORRE 1</t>
  </si>
  <si>
    <t>50N-20369867</t>
  </si>
  <si>
    <t>CARRERA 7 # 156 - 80 PARQUEADERO 26 PLANTA PLATAFORMA 1 NIVEL 5</t>
  </si>
  <si>
    <t>12,50</t>
  </si>
  <si>
    <t>50N-20370094</t>
  </si>
  <si>
    <t>CL 35A # 2AE-63 APTO 201</t>
  </si>
  <si>
    <t>300-358167</t>
  </si>
  <si>
    <t>APARTAMENTO  LOCALIZADO EN EL PISO DOS,  CUENTA CON COCINA, ZONA DE ROPAS, SALA, COMEDOR, BAÑO, ALCOBA PRINCIPAL, DOS ALCOBAS AUXILIARES .</t>
  </si>
  <si>
    <t>EL CARMEN DE BOLÍVAR</t>
  </si>
  <si>
    <t>MENOS DE 8 KILóMETROS DEL MUNICIPIO EL GUAMO</t>
  </si>
  <si>
    <t>210M</t>
  </si>
  <si>
    <t>062-5482</t>
  </si>
  <si>
    <t>CUENTA CON DOS CASAS EN MALAS CONDICIONES PARA DERRUMBAR, NO TIENE SERVICIOS PUBLICOS, VIAS DE ACCESO DEFICIENTES Y EN MAL ESTADO. EXISTE UN ADIFERENCIA EN LOS DOCUMENTOS QUE DELIMITAN EL AREA Área levantamiento topográfico: 366 hectareas, Área ficha catastral: 375 hectáreas, Área último título: 351 hectáreas mas 3998 metros (área base del avalúo), REQUIERE LEVANTAMIENTO TOPOGRAFICO Y ENCERRAMIENTO</t>
  </si>
  <si>
    <t>CARRERA 24 # 22 - 50</t>
  </si>
  <si>
    <t>340-6987</t>
  </si>
  <si>
    <t>LOCAL UBICADO EN EL CENTRO DE SINCELEJO</t>
  </si>
  <si>
    <t>FINCA CAMPO NUEVO</t>
  </si>
  <si>
    <t>015-2575</t>
  </si>
  <si>
    <t>ZONA RURAL DE CAUCASIA VEREDA LA ARENOSA</t>
  </si>
  <si>
    <t>CALLE 92 # 71 A -90 APARTAMENTO # 503 F GJ 255 USO EXCLUSIVO</t>
  </si>
  <si>
    <t>040-447781</t>
  </si>
  <si>
    <t>CARRERA 6 # 68 - 72 LOCAL 255</t>
  </si>
  <si>
    <t>140-140086</t>
  </si>
  <si>
    <t>KR 1 # 18 - 19  MEGACENTRO CALIMIO</t>
  </si>
  <si>
    <t>370-53245</t>
  </si>
  <si>
    <t>KM 2, VIA CERETE, SAN PELAYO LOTE 11</t>
  </si>
  <si>
    <t>143-53683</t>
  </si>
  <si>
    <t>LOS BORDOS VEREDA DE PASIZARA LOTE 17</t>
  </si>
  <si>
    <t>240-286599</t>
  </si>
  <si>
    <t>CL 185 45 03 LOCAL 3-175 CENTRO COMERCIAL SANTAFE PH</t>
  </si>
  <si>
    <t>50N-20761991</t>
  </si>
  <si>
    <t>CARRERA 6 # 68-72-LOCAL 107</t>
  </si>
  <si>
    <t>140-139952</t>
  </si>
  <si>
    <t xml:space="preserve">LOCAL UBICADO EN EL CENTRO COMERCIAL BUENAVISTA EN LA CIUDAD DE MONTERÍA, EL LOCAL CUENTA CON UN ÁREA DE 1422 METROS CUADRADOS, SE ENCUENTRA EN EL PRIMER PISO CERCA DE OTROS LOCALES COMO JUAN VALDEZ O PANAMERICANA. </t>
  </si>
  <si>
    <t>KILOMETRO 3 VIA MORICHAL MANZANA C LT5</t>
  </si>
  <si>
    <t>470-134221</t>
  </si>
  <si>
    <t>LOTE DE TERRENO IDENTIFICADO CON EL NO. 5 DE LA URBANIZACION VILLA MARIANA EN ZONA RURAL DE LA CIUDAD DE YOPAL . AREA 127.50M2DESTINACION RESIDENCIAL PARA VIVIENDAD DETIPO RURAL CAMPESTRE. TOPOGRAFIA PLANA, CUENTA CON DISPONIBILIDAD DE SERVICIOS PUBLICOS.</t>
  </si>
  <si>
    <t>VEREDA ORIENTE</t>
  </si>
  <si>
    <t>LOTE . F-2 MANZANA F</t>
  </si>
  <si>
    <t>200-229408</t>
  </si>
  <si>
    <t xml:space="preserve">PREDIO RURAL SUB URBANO BODEGA F-2 PARQUE INDUSTRIAL PALERMO. CUENTA CON ZONA DE PARQUEO </t>
  </si>
  <si>
    <t>AVENIDA QUEBRADASECA # 33A-100 &amp;QUOT;MEGAMALL&amp;QUOT; CENTRO COMERCIAL-  P.H. LOCAL L-25 NIVEL 0</t>
  </si>
  <si>
    <t>300-320551</t>
  </si>
  <si>
    <t xml:space="preserve">LOCAL COMERCIAL L-25 NIVEL 0. SE ENCUENTRA ARRENDADO </t>
  </si>
  <si>
    <t>CALLE 163 A NO. 7-91</t>
  </si>
  <si>
    <t>50N-194497</t>
  </si>
  <si>
    <t>LOTE UBICADO EN EL BARRIO SAN CRISTÓBAL NORTE, CERCANO A VÍA PRINCIPAL CARRERA SÉPTIMA. SIN SERVICIOS PÚBLICOS.</t>
  </si>
  <si>
    <t>LOS BORDOS VEREDA DE PASIZARA LOTE 11</t>
  </si>
  <si>
    <t>240-286593</t>
  </si>
  <si>
    <t>CALLE 73 NO. 1C-69 LOTE NO. 3 MANZANA 7</t>
  </si>
  <si>
    <t>140-129224</t>
  </si>
  <si>
    <t xml:space="preserve">LOTE EN SECTOR EXCLUSIVO DE LA CIUDAD DE MONTERÍA, EN EL BARRIO ROBLES DEL NORTE DEL DEPARTAMENTO DE CÓRDOBA, EL INMUEBLE CUENTA CON UN ÁREA DE 678.42 METROS CUADRADOS, TODAS LAS CALLES ESTÁN EN BUEN ESTADO Y PAVIMENTADAS. EL LOTE SE ENCUENTRA A DOS CUADRAS DEL RIO SINÚ. </t>
  </si>
  <si>
    <t>MZ 29 LOTE B PARQUE INDUSTRIAL ECOEFICIENTE SAN CARLOS- PIECOS</t>
  </si>
  <si>
    <t>470-101520</t>
  </si>
  <si>
    <t xml:space="preserve">LOTE DE TERRENO IDENTIFICADO COMO B DE LA MZ 29 UBICADO EN EL PARQUE INDUSTRIAL ECOEFICIENTE EN LA CIUDAD DE YOPAL. EL AREA SUPERFICIARIA ES DE 2.500 M2 . </t>
  </si>
  <si>
    <t>QUINTA CAMACHO</t>
  </si>
  <si>
    <t>AC 72 9 55 AP 603 GJ 19</t>
  </si>
  <si>
    <t>50C-530376 - 50C-530322</t>
  </si>
  <si>
    <t>APRTAMENTO IDENTIFICADO CON EL NÚMERO 603 DEL EDIFICIO SANTIAGO DE CHILE EN BOGOTÁ. ESTÁ ADAPTADO PARA OFICINA. CUENTA CON 1 BAÑO (DOS SANITARIOS)</t>
  </si>
  <si>
    <t>LOTE 2 MANZANA 2 LATITUD: 8Â°48'43.11&amp;QUOT;N LONGITUD: 75Â°50'30.99&amp;QUOT;W</t>
  </si>
  <si>
    <t>140-118525</t>
  </si>
  <si>
    <t>LOTE Nº 195 ET II</t>
  </si>
  <si>
    <t>132-65222</t>
  </si>
  <si>
    <t>CALLE 6 NO. 50 80 LOCAL 2-100</t>
  </si>
  <si>
    <t>370-1029648</t>
  </si>
  <si>
    <t xml:space="preserve">LOCAL COMERCIAL IDENTIFICADO CON EL NÚMERO 2-100 UBICADO EN EL SEGUNDO PISO DE LA PARTE NUEVA DE LA CIUDADELA COSMOCENTRO. ESTE LOCAL SE ENCUENTRA SEMITERMINADO, ES UN LOCAL ESQUINERO UBICADO EN EL BALCÓN DEL CENTRO COMERCIAL. </t>
  </si>
  <si>
    <t>370-832955</t>
  </si>
  <si>
    <t>CALLE 93 NO 4Âª - 75</t>
  </si>
  <si>
    <t>50C-54422</t>
  </si>
  <si>
    <t>CASA CONSTRUIDA EN VARIOS NIVELES AREA CONSTRUIDA DE 553.80M2 Y LOTE DE TERRENO 830,60M2, DE LOCALIZACIÓN, VISTA EXTERIOR Y LOCALIZADO EN EL NORORIENTE DE LA CIUDAD, CUENTA CON ACCESO POR LA CALLE 93, SALA, COMEDOR, ESTAR, BAÑO SOCIAL, COCINA, ESTAR DE ALCOBAS, BAÑO DE ALCOBAS, DOS ALCOBAS, ALCOBA PRINCIPAL CON BAÑO, VESTIER Y SAUNA, TERCER NIVEL ESTUDIO, ALCOBA CON BAÑO Y ESTAR, PRIMER NIVEL DEPÓSITOS, CUARTO DE HERRAMIENTA, ZONA DE ROPAS, ALCOBA Y BAÑO DE SERVICIO, CUARTO CON BAÑO PARA CONDUCTORES, GARAJE CUBIERTO PARA DOS VEHÍCULOS. ESTRATO 6 MAS DE 40 AÑOS DE VETUSTEZ</t>
  </si>
  <si>
    <t>CALLE 12 NO. 30-18 OFICINA 202</t>
  </si>
  <si>
    <t>50C-1259938</t>
  </si>
  <si>
    <t>OFICINA IDENTIFICADA CON EL NO. 202 UBICADA EN EL EDIFICIO LINARES, BARRIO PENSILVANIA EN LA CIUDAD DE BOGOTA. AREA 221,85M2.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</si>
  <si>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VEREDA LOS COLORADOS</t>
  </si>
  <si>
    <t>CASA 52 HACIENDA SAN MIGUEL</t>
  </si>
  <si>
    <t>314-38752</t>
  </si>
  <si>
    <t>CASA DE HABITACIÓN DE TRES PLANTAS UBICADA EN EL CONJUNTO RESIDENCIAL SAN MIGUEL VEREDA LOS COLORADOS EN EL MUNICIPIO DE PIEDECUESTA   SANTANDER. ÁREA CONSTRUIDA DE 683M2 Y ÁREA DE TERRENO DE 643M2. EL INMUEBLE CONSTA DE SALA, COMEDOR, COCINA Y  ZONA DE LAVANDERÍA INDEPENDIENTE, 4 ALCOBAS, 6 BAÑOS, BALCÓN, TERRAZA, CUARTO Y BAÑO DE SERVICIO. EL INMUEBLE DE 9 AÑOS DE CONSTRUIDO.</t>
  </si>
  <si>
    <t>143-53677</t>
  </si>
  <si>
    <t>NUEVA GRANADA</t>
  </si>
  <si>
    <t>PLATO</t>
  </si>
  <si>
    <t>CARRERA 9 NO. 4-33</t>
  </si>
  <si>
    <t>226-35975</t>
  </si>
  <si>
    <t xml:space="preserve">El inmueble corresponde a una casa, consta de garaje, cocina, patio abierto con jardinería, así mismo el exterior, sala comedor, tres alcobas, baño social. </t>
  </si>
  <si>
    <t>KM 2, VIA CERTE, SAN PELAYO LOTE 3</t>
  </si>
  <si>
    <t>143-53675</t>
  </si>
  <si>
    <t>CARRERA PRIMERA NÂº 5-12 LOCAL 23</t>
  </si>
  <si>
    <t>060-278559</t>
  </si>
  <si>
    <t>LOCAL 23 CON ÁREA DE 71.32M2,UBICADO EN EDIFICIO NAO FUN &amp; SHOPPING, BARRIO BOCAGRANDE, CUENTA CON VESTIER, PISO TABLETA TRAFICO PESADO Y LAMINADO.</t>
  </si>
  <si>
    <t>LOS BORDOS VEREDA DE PASIZARA LOTE 15</t>
  </si>
  <si>
    <t>240-286597</t>
  </si>
  <si>
    <t>LOS BORDOS VEREDA DE PASIZARA LOTE 12</t>
  </si>
  <si>
    <t>240-286594</t>
  </si>
  <si>
    <t>CHICÓ</t>
  </si>
  <si>
    <t>CALLE 99 # 8-16 AP 303</t>
  </si>
  <si>
    <t>50C-471998</t>
  </si>
  <si>
    <t>EDIFICIO SOTAVENTO APARTAMENTO 303, EL MISMO CONSTA DE 3 ALCOBAS, 3 BAÑOS, SALA COMEDOR, COCINA INTEGRAL CON ESTUFA, HORNO Y CAMPANA EXTRACTORA.</t>
  </si>
  <si>
    <t>LOCAL 129 CALLE NOVENA (9ª) NÚMERO TREINTA Y SIETE – SETENTA Y OCHO (37 – 68)</t>
  </si>
  <si>
    <t>50C-1102281</t>
  </si>
  <si>
    <t xml:space="preserve">LOCAL COMERCIAL UBICADO EN EL CENTRO COMERCIAL RONCADOR, SAN ANDRESITO CLL 38, IDENTIFICADO CON EL NÚMERO 129. BUENA UBICACIÓN DENTRO DEL CENTRO COMERCIAL TIENE ÁREA DE MEZZANINE. LOCAL ESQUINERO </t>
  </si>
  <si>
    <t>LOTE NUMERO 21</t>
  </si>
  <si>
    <t>018-167778</t>
  </si>
  <si>
    <t>CL 6 #.50 80 LOCAL 2-93</t>
  </si>
  <si>
    <t>370-1029641</t>
  </si>
  <si>
    <t>LOCAL COMERCIAL IDENTIFICADO CON EL NÚMERO 2-93 EN COSMOCENTRO, CALI. LOCAL EN LA NUEVA ZONA DEL CENTRO COMERCIAL, LOCAL UBICADO EN PASILLO EN OBRA, SE ENCUENTRA EN OBRA GRIS.</t>
  </si>
  <si>
    <t>BARRIO CENTRO</t>
  </si>
  <si>
    <t>CL 34 #19-46; CL 35 # 19-41; CR 20 # 34-22 LC 312 PARQ 25 SOT 2</t>
  </si>
  <si>
    <t>300-220107/300-220360</t>
  </si>
  <si>
    <t>LOCAL  UBICADO DENTRO DEL CENTRO INTERNACIONAL DE NEGOCIOS LA TRIADA EN EL TERCER PISO IDENTIFICADO COMO 312 CON PARQUEADERO NÚMERO 25 EN SÓTANO 2.</t>
  </si>
  <si>
    <t>TENA</t>
  </si>
  <si>
    <t>VEREDA LA HONDA</t>
  </si>
  <si>
    <t>LOTE 3 Y LOTE 4 VEREDA LA HONDA</t>
  </si>
  <si>
    <t>166-102630/166-102631</t>
  </si>
  <si>
    <t xml:space="preserve">DOS LOTES DE TERRENO IDENTIFICADOS CON LOS NUMEROSO 3 Y 4 CON ÁREAS DE 10.302M2 Y 12.000M2 RESPECTIVAMENTE, CON UNA EDIFICACIÓN DE APROXIMADAMENTE 98M2 . LOS INMUEBLES UBICADOS EN ZONA RURAL DEL MUNICIPIO DE TENA   CUNDINAMARCA SON DE TOPOGRAFÍA ONDULADA Y FORMA IRREGULAR, CUENTAN CON VÍA DE ACCESO PAVIMENTADA. LA EDIFICACIÓN ES UNA CASA DE TIPO RURAL QUE CONSTA DE ÁREA SOCIAL, COCINA, ROPAS, UN BAÑO Y 4 ALCOBAS. CASA AUXILIAR DE MADERA Y DECK CUBIERTO, CONSTA DE ÁREA AMPLIA EN EL DECK, ÁREA SOCIAL, COCINA, UN BAÑO Y DOS ALCOBAS. </t>
  </si>
  <si>
    <t>CL 185 # 45-03 LC 3181</t>
  </si>
  <si>
    <t>50N-20761997</t>
  </si>
  <si>
    <t>AVENIDA BOLÍVAR, CALLES 49 NORTE Y 50 NORTE, DENOMINADO LA PRADERA, UBICADO EN EL PARAJE MONTERREDONDO</t>
  </si>
  <si>
    <t>CARRERA 14, CALLES 54N NÂ° 13â55 SECTOR MONTE REDO</t>
  </si>
  <si>
    <t>280-75500</t>
  </si>
  <si>
    <t>TERRENO SIN CONSTRUCCIONES</t>
  </si>
  <si>
    <t>BARRIO AMBERES</t>
  </si>
  <si>
    <t>CALLE 28 # 44 -21 APTO 201 - CALLE BOLÃ­VAR</t>
  </si>
  <si>
    <t>060-277083</t>
  </si>
  <si>
    <t>APARTAMENTO UBICADO EN EL SEGUNDO PISO DEL EDIFICIO BEQUER, BARRIO AMBERES, SECTOR RESIDENCIAL DE LA CIUDAD; CONSTA DE 3 HABITACIONES CON CLOSET, 1 BAÑO PRIVADO Y UNO SOCIAL, SALA COMEDORA CON BALCÓN, UNA COCINA Y ZONA DE LABORES. EDIFICIO CUENTA CON SÓTANO PARA PARQUEADERO. CÓMODAS VÍAS DE ACCESO.</t>
  </si>
  <si>
    <t>VEHICULOS</t>
  </si>
  <si>
    <t>CAMIONETA</t>
  </si>
  <si>
    <t>MERCEDEZ BENZ  WAGON 2015 COLOR NEGRO</t>
  </si>
  <si>
    <t>MERCEDEZ BENZ</t>
  </si>
  <si>
    <t>NEGRO</t>
  </si>
  <si>
    <t>UGN243</t>
  </si>
  <si>
    <t>BODEGA DC COLOMBIA BOGOTÁ PUENTE ARANDA BOGOTA</t>
  </si>
  <si>
    <t>AUTOMOVIL</t>
  </si>
  <si>
    <t>FORD</t>
  </si>
  <si>
    <t>NEGRO GALA</t>
  </si>
  <si>
    <t>ZXT865</t>
  </si>
  <si>
    <t>PARQUEADERO CONFIANZA FONTIBON</t>
  </si>
  <si>
    <t>CHEVROLET</t>
  </si>
  <si>
    <t>BEIGE</t>
  </si>
  <si>
    <t>DCJ723</t>
  </si>
  <si>
    <t>CONFIANZA INGENIEROS FONTIBON</t>
  </si>
  <si>
    <t>KIA</t>
  </si>
  <si>
    <t>PLATA</t>
  </si>
  <si>
    <t>GJS264</t>
  </si>
  <si>
    <t>CONFIANZA INGENIEROS CALI</t>
  </si>
  <si>
    <t>RENAULT</t>
  </si>
  <si>
    <t>GRIS COMET</t>
  </si>
  <si>
    <t>EPU994</t>
  </si>
  <si>
    <t>NAVITRANS MEDELLIN</t>
  </si>
  <si>
    <t>CUCUTILLA</t>
  </si>
  <si>
    <t>MARCH</t>
  </si>
  <si>
    <t>NISSAN</t>
  </si>
  <si>
    <t>ROJO</t>
  </si>
  <si>
    <t>MIS781</t>
  </si>
  <si>
    <t>SAIL</t>
  </si>
  <si>
    <t>ROJO VELVET</t>
  </si>
  <si>
    <t>FOK023</t>
  </si>
  <si>
    <t>CONFIANZA INGENIEROS BOGOTA</t>
  </si>
  <si>
    <t>PLATA CHAMPAN</t>
  </si>
  <si>
    <t>ZYS773</t>
  </si>
  <si>
    <t>DVL852</t>
  </si>
  <si>
    <t>PARQUEADERO CONFIANZA BOGOTÁ FONTIBON - BOGOTA</t>
  </si>
  <si>
    <t>CAMION</t>
  </si>
  <si>
    <t>BLANCO GALAXIA</t>
  </si>
  <si>
    <t>WGW171</t>
  </si>
  <si>
    <t>CENTRO LOGISTICO OILGAS - BARRANQUILLA</t>
  </si>
  <si>
    <t>NISSAN VERSA</t>
  </si>
  <si>
    <t>FSK414</t>
  </si>
  <si>
    <t>SONIC</t>
  </si>
  <si>
    <t>PLATA SABLE</t>
  </si>
  <si>
    <t>IGU503</t>
  </si>
  <si>
    <t>CONFIANZA INGENIEROS CENTRO INTERNACIONAL BOGOTA</t>
  </si>
  <si>
    <t>BOSCONIA</t>
  </si>
  <si>
    <t>CAMIONETA KIA WAGON, MODELO 2012, COLOR BLANCO, NRO.  CHASIS  KNAHH811BC7379203</t>
  </si>
  <si>
    <t>BLANCO</t>
  </si>
  <si>
    <t>RMS408</t>
  </si>
  <si>
    <t>CONFIANZA INGENIEROS BOGOTA FONTIBON</t>
  </si>
  <si>
    <t>FUNZA</t>
  </si>
  <si>
    <t>MAZDA</t>
  </si>
  <si>
    <t>ROJO DIAMANTE</t>
  </si>
  <si>
    <t>GSN596</t>
  </si>
  <si>
    <t>BLANCO NIEBLA</t>
  </si>
  <si>
    <t>JPL791</t>
  </si>
  <si>
    <t>FXX347</t>
  </si>
  <si>
    <t>PEREIRA</t>
  </si>
  <si>
    <t>CRUZE</t>
  </si>
  <si>
    <t>RHN561</t>
  </si>
  <si>
    <t>SANDERO</t>
  </si>
  <si>
    <t>GRIS ESTRELLA</t>
  </si>
  <si>
    <t>FYV231</t>
  </si>
  <si>
    <t>PARQUEADERO CONFIANZA BOGOTÁ FONTIBÓN - BOGOTA</t>
  </si>
  <si>
    <t>RIO</t>
  </si>
  <si>
    <t>GZU927</t>
  </si>
  <si>
    <t>ROJO FUEGO</t>
  </si>
  <si>
    <t>JOS953</t>
  </si>
  <si>
    <t>PARQUEADERO CONFIANZA BOGOTÁ CENTRO INTERNACIONAL</t>
  </si>
  <si>
    <t>HEX511</t>
  </si>
  <si>
    <t>PARQUEADERO NAVITRANS - SOLEDAD ATLANTICO</t>
  </si>
  <si>
    <t>1 CAMIONETA SSANGYONG DOBLE CABINA COLOR BLNACO PLACA PUBLIC</t>
  </si>
  <si>
    <t>SSANGYONG</t>
  </si>
  <si>
    <t>SVM594</t>
  </si>
  <si>
    <t>PARQUEADERO OILGAS - MEDELLIN</t>
  </si>
  <si>
    <t>JSY572</t>
  </si>
  <si>
    <t>KWID</t>
  </si>
  <si>
    <t>NARANJA OCRE</t>
  </si>
  <si>
    <t>JXR213</t>
  </si>
  <si>
    <t>GEK101</t>
  </si>
  <si>
    <t>PARQUEADERO OILGAS MEDELLIN</t>
  </si>
  <si>
    <t>SOLUTO</t>
  </si>
  <si>
    <t>GZR391</t>
  </si>
  <si>
    <t>VEHICULO PLACAS JVN083 MODELO 2022 COLOR GLACIAL SERVICIO PARTICULAR CAMIONETA MARCA RENAULT</t>
  </si>
  <si>
    <t>GLACIAL</t>
  </si>
  <si>
    <t>JVN083</t>
  </si>
  <si>
    <t>GCY772</t>
  </si>
  <si>
    <t>MITSUBISHI</t>
  </si>
  <si>
    <t>NEGRO AMETHYST</t>
  </si>
  <si>
    <t>UTR375</t>
  </si>
  <si>
    <t>PICANTO</t>
  </si>
  <si>
    <t>GSS991</t>
  </si>
  <si>
    <t>PARQUEADERO CONFIANZA CALI</t>
  </si>
  <si>
    <t>JAGUAR XF</t>
  </si>
  <si>
    <t>JAGUAR</t>
  </si>
  <si>
    <t>PLATEADO</t>
  </si>
  <si>
    <t>JFO871</t>
  </si>
  <si>
    <t>PARQUEADERO UNICENTRAL DC COLOMBIA BOGOTÁ</t>
  </si>
  <si>
    <t>GRIS VIOLETA</t>
  </si>
  <si>
    <t>RMO497</t>
  </si>
  <si>
    <t>MERCEDES BENZ  ATEGO 2730 ESTACAS</t>
  </si>
  <si>
    <t>MERCEDES BENZ</t>
  </si>
  <si>
    <t>TSS770</t>
  </si>
  <si>
    <t>PARQUEADERO BIENES Y FINANZAS ALAMOS II- BOGOTA</t>
  </si>
  <si>
    <t>CAMPERO</t>
  </si>
  <si>
    <t>JEP924</t>
  </si>
  <si>
    <t>PLATA BRILLANTE</t>
  </si>
  <si>
    <t>HDW434</t>
  </si>
  <si>
    <t>PARQUEADERO RENTING BOGOTÁ</t>
  </si>
  <si>
    <t>DFSK</t>
  </si>
  <si>
    <t>WOV750</t>
  </si>
  <si>
    <t>AZUL NORUEGA</t>
  </si>
  <si>
    <t>HTQ276</t>
  </si>
  <si>
    <t>RNN608</t>
  </si>
  <si>
    <t>E 200</t>
  </si>
  <si>
    <t>GRIS SELENITA METALIZADA</t>
  </si>
  <si>
    <t>JDU054</t>
  </si>
  <si>
    <t>DRY914</t>
  </si>
  <si>
    <t>PARQUEADERO BIENES Y FINANZAS ALAMOS 1- BOGOTA</t>
  </si>
  <si>
    <t>CARROCERIA- FURGON, MOTOR-K002005 Y CARROCERIA, FURGON. CON EXTENSION SOBRE CABINA PARA CHASIS</t>
  </si>
  <si>
    <t>FOTON</t>
  </si>
  <si>
    <t>ESQ693</t>
  </si>
  <si>
    <t>PARQUEADERO CONFIANZA BOGOTÁ FONTIBON</t>
  </si>
  <si>
    <t>GZK373</t>
  </si>
  <si>
    <t>AUDI</t>
  </si>
  <si>
    <t>AZUL SCUBA METALIZADO</t>
  </si>
  <si>
    <t>HSO068</t>
  </si>
  <si>
    <t>BMW</t>
  </si>
  <si>
    <t>HWP964</t>
  </si>
  <si>
    <t>NEGRO EBONY</t>
  </si>
  <si>
    <t>UBK943</t>
  </si>
  <si>
    <t>VERSA</t>
  </si>
  <si>
    <t>GRIS BROWN</t>
  </si>
  <si>
    <t>HGO332</t>
  </si>
  <si>
    <t>FORTUNER</t>
  </si>
  <si>
    <t>TOYOTA</t>
  </si>
  <si>
    <t>PLATEADO METALICO</t>
  </si>
  <si>
    <t>MBY529</t>
  </si>
  <si>
    <t>NEGRO METALIZADO</t>
  </si>
  <si>
    <t>IRX391</t>
  </si>
  <si>
    <t>CHEVROLET CAPTIVA</t>
  </si>
  <si>
    <t>KGT565</t>
  </si>
  <si>
    <t>PARQUEADERO CONFIANZA BOGOTA CENTRO INTERNACIONAL</t>
  </si>
  <si>
    <t>UCZ929</t>
  </si>
  <si>
    <t>CONFIANZA INGENIEROS FONTIBON BOGOTA</t>
  </si>
  <si>
    <t>ROJO ARDIENTE</t>
  </si>
  <si>
    <t>IXP220</t>
  </si>
  <si>
    <t>GRQ625</t>
  </si>
  <si>
    <t>JFX157</t>
  </si>
  <si>
    <t>FXP646</t>
  </si>
  <si>
    <t>FQK380</t>
  </si>
  <si>
    <t>PARQUEADERO CONFIANZA BOGOTÁ CENTRO INTERNACIONAL - BOGOTA</t>
  </si>
  <si>
    <t>JZS088</t>
  </si>
  <si>
    <t>MAQUINARIA - TECNOLOGIA</t>
  </si>
  <si>
    <t>EQUIPOS DE IMPRESIÃN</t>
  </si>
  <si>
    <t>2 IMPRESORAS 1 LAMINADORA</t>
  </si>
  <si>
    <t>VARIOS</t>
  </si>
  <si>
    <t>BODEGA DC COLOMBIA PUENTE ARANDA BOGOTA</t>
  </si>
  <si>
    <t>ACCESORIOS TECNOLOGICOS</t>
  </si>
  <si>
    <t>SIN INFORMACION</t>
  </si>
  <si>
    <t>MAQUINARIA Y EQUIPOS INDUSTRIALES</t>
  </si>
  <si>
    <t>INVERSOR DE ENERGÍA, MARCA C: SMA, REF: NO TIENE , MOD: SHP 150­20 SERIAL 3012019208</t>
  </si>
  <si>
    <t>SMA</t>
  </si>
  <si>
    <t>EQUIPOS DE TECNOLOGIA EQUIPOS DE PURESTORAGE HARDWARE,313</t>
  </si>
  <si>
    <t>PURE STORAGUE ARISTA</t>
  </si>
  <si>
    <t>DINAMIK ZONA FRANCA KM1 VIA SIBERIA  FUNZA</t>
  </si>
  <si>
    <t>UN (1) PULPO AUTOMATICO PARA ESTAMPACION CON SECADOR</t>
  </si>
  <si>
    <t>ANATOL</t>
  </si>
  <si>
    <t>INVERSOR DE ENERGÍA, MARCA C: SMA, REF: NO TIENE , MOD: SHP 150­20 SERIAL  3012024154</t>
  </si>
  <si>
    <t>CABINA GRANDE PARA APLICACIÃN DE PEGANTES ACUOSOS; HORNO REACTIVADOR; HORNO VAPORIZADOR PARA CORTES</t>
  </si>
  <si>
    <t>SHYMHAC</t>
  </si>
  <si>
    <t>PARQUEADERO BIENES Y FINANZAS ALAMOS II - BOGOTA</t>
  </si>
  <si>
    <t>INVERSOR DE ENERGÍA, MARCA C: SMA, REF: NO TIENE , MOD: SHP 150­20 SERIAL 3012019210</t>
  </si>
  <si>
    <t>INVERSOR DE ENERGÍA, MARCA C: SMA, REF: NO TIENE , MOD: SHP 150­20 SERIAL 3012024852</t>
  </si>
  <si>
    <t>MAQUINA DE MOLDEAR POR SOPLADO</t>
  </si>
  <si>
    <t>MEGA MACHINERY</t>
  </si>
  <si>
    <t>MG-880</t>
  </si>
  <si>
    <t>ITAGÍ</t>
  </si>
  <si>
    <t>PLANTA DOSIFICADORA CON ACCESORIOS SERIE OP 2692</t>
  </si>
  <si>
    <t>ALTRON</t>
  </si>
  <si>
    <t>EQUIPO DE PERFORACION PETROLEO</t>
  </si>
  <si>
    <t>CARDWELL</t>
  </si>
  <si>
    <t>250 â 96</t>
  </si>
  <si>
    <t>UNA (1) FORMALETA METÁLICA SUEMCI® MAX (100% ALUMINIO) PARA MURO</t>
  </si>
  <si>
    <t>COENEQ</t>
  </si>
  <si>
    <t>PARQUEADERO BIENES Y FINANZAS ALAMOS II-BOGOTA</t>
  </si>
  <si>
    <t>MQ FABRICADORA Y ENGOMADORA DE BOLSAS DE PAPEL</t>
  </si>
  <si>
    <t>ZENBO</t>
  </si>
  <si>
    <t>ZB1300B</t>
  </si>
  <si>
    <t>IMPRESORA</t>
  </si>
  <si>
    <t>UNA (1) IMPRESORA F170 PRINTER SYSTEM CON SUS ACCESORIOS</t>
  </si>
  <si>
    <t>STRATAYS</t>
  </si>
  <si>
    <t>EQUIPO DE LABORATORIO PARA ANALIZAR EL CRUDO CON ACCESORIOS PLACA LEASING L0000000831878</t>
  </si>
  <si>
    <t>PERKINELMER</t>
  </si>
  <si>
    <t>PLANTA DE MICROPAVIMENTO HIDROSTÃ¡TICA  DE 18M3</t>
  </si>
  <si>
    <t>ROMANELLI</t>
  </si>
  <si>
    <t>MONOBLOQUE 16-16-6 (EQUIPO HECHURA LINEA DE LLENADO)</t>
  </si>
  <si>
    <t>OTRAS</t>
  </si>
  <si>
    <t>INVERSOR DE ENERGÍA, MARCA C: SMA, REF: NO TIENE , MOD: SHP 150­20 SERIAL  3012024847</t>
  </si>
  <si>
    <t>INVERSOR DE ENERGÍA, MARCA C: SMA, REF: NO TIENE , MOD: SHP 150­20 SERIAL 3012019207</t>
  </si>
  <si>
    <t>INVERSOR DE ENERGÍA, MARCA C: SMA, REF: NO TIENE , MOD: SHP 150­20 SERIAL 3012027034</t>
  </si>
  <si>
    <t>MÃ¡QUINA BISELADORA PULIDORA DE FORMA BPF</t>
  </si>
  <si>
    <t>GLASS MACHINE</t>
  </si>
  <si>
    <t>MAQUINA PARA LIMPIEZA DE ALFOMBRAS</t>
  </si>
  <si>
    <t>CATINET</t>
  </si>
  <si>
    <t>INVERSOR DE ENERGÍA, MARCA C: SMA, REF: NO TIENE , MOD: SHP 150­20 SERIAL 3012027043</t>
  </si>
  <si>
    <t>INVERSOR DE ENERGÍA, MARCA C: SMA, REF: NO TIENE , MOD: SHP 150­20 SERIAL 3012024850</t>
  </si>
  <si>
    <t>INVERSOR DE ENERGÍA, MARCA C: SMA, REF: NO TIENE , MOD: SHP 150­20 SERIAL 3012020011</t>
  </si>
  <si>
    <t>INVERSOR DE ENERGÍA, MARCA C: SMA, REF: NO TIENE , MOD: SHP SERIAL 3012024149</t>
  </si>
  <si>
    <t>INVERSOR DE ENERGÍA, MARCA C: SMA, REF: NO TIENE , MOD: SHP 150­20 SERIAL 3012020013</t>
  </si>
  <si>
    <t>INVERSOR DE ENERGÍA, MARCA C: SMA, REF: NO TIENE , MOD: SHP150­20 SERIAL 3012027033</t>
  </si>
  <si>
    <t>FO TS400-800 NEWS 2400-I2000PI</t>
  </si>
  <si>
    <t>KODAK</t>
  </si>
  <si>
    <t>TRENDSETTER 400</t>
  </si>
  <si>
    <t>INVERSOR DE ENERGÍA, MARCA C: SMA, REF: NO TIENE , MOD: SHP 150­20 SERIAL 3012020472</t>
  </si>
  <si>
    <t>INVERSOR DE ENERGÍA, MARCA C: SMA, REF: NO TIENE , MOD: SHP 150­20 SERIAL 3012027035</t>
  </si>
  <si>
    <t>UNA MÁQUINA PEGADO DE OREJERAS SIN MARCA MODELO MSKLP 40-NUMERO DE SERIE 200616</t>
  </si>
  <si>
    <t>NO APLICA</t>
  </si>
  <si>
    <t>INVERSOR DE ENERGÍA, MARCA C: SMA, REF: NO TIENE , MOD: SHP   150­20 SERIAL 3012020015</t>
  </si>
  <si>
    <t>MAQUINA STRING LINE EN PINTURA ELECTROSTATICA, MAQUINA DE MARCAR SUELAS,  MAQUINA DE COSER STROBELL</t>
  </si>
  <si>
    <t>SYMHAC</t>
  </si>
  <si>
    <t>INVERSOR DE ENERGÍA, MARCA C: SMA, REF: NO TIENE , MOD: SHP 150­20 SERIAL  3012020012</t>
  </si>
  <si>
    <t>INVERSOR DE ENERGÍA, MARCA C: SMA, REF: NO TIENE , MOD: SHP 150­20 SERIAL 3012020469</t>
  </si>
  <si>
    <t>PLANETA RICA</t>
  </si>
  <si>
    <t>HORNO SECADOR DE MADERA MARCA MAHILD TIPO MH2000 K HIP TOTALMENTE EN ALUMINIO (AñO DE FABRICACIóN 2</t>
  </si>
  <si>
    <t>OTRA MARCA</t>
  </si>
  <si>
    <t>PLANETA RICA CóRDOBA TRONCAL DE OCCIDENTE 6 KM VíA PLANETA RICA – CAUCASIA, 200 MTS DESPUéS DE LA BáSCULA NACIONAL DE PEAJE PARA CAMIONES, DIAGONAL AL HOTEL LINDA PALMA</t>
  </si>
  <si>
    <t>INVERSOR DE ENERGÍA, MARCA C: SMA, REF: NO TIENE , MOD: SHP 150­20 SERIAL 3012019209</t>
  </si>
  <si>
    <t>INVERSOR DE ENERGÍA, MARCA C: SMA, REF: NO TIENE , MOD: SHP 150­20 SERIAL 3012020017</t>
  </si>
  <si>
    <t>EQUIPOS DE CONFECCION</t>
  </si>
  <si>
    <t>1 UND PRESILLADORA ELECTRONICA</t>
  </si>
  <si>
    <t>JUKI</t>
  </si>
  <si>
    <t>DOBLADORA DE ALAMBRE</t>
  </si>
  <si>
    <t>AIM INC</t>
  </si>
  <si>
    <t>AFE-3D8T</t>
  </si>
  <si>
    <t>PARQUEADERO INVERSIONES LOGISTICAS LEAL</t>
  </si>
  <si>
    <t>CABLE 68 POS SHC68-68 RDIO CABLED – TYPE POWER CORD DISPLAY PORT TO VGA. CONECTORES ELECTRóNICOS SH</t>
  </si>
  <si>
    <t>NI ACADEMIC SITE LICENCE</t>
  </si>
  <si>
    <t>2 EQUIPO ROLLER CENTRALIZER-204Â°C- 25000 PSI-2,75D (RODILLOS CENTRALIZADORES</t>
  </si>
  <si>
    <t>SPARTEK SYSTEMS</t>
  </si>
  <si>
    <t>BODEGA DC PUENTE ARANDA CLL 17 # 42 A 41</t>
  </si>
  <si>
    <t>INVERSOR DE ENERGÍA, MARCA C: SMA, REF: NO TIENE , MOD: SHP 150­20 SERIAL 3012019211</t>
  </si>
  <si>
    <t>INVERSOR DE ENERGÍA, MARCA C: SMA, REF: NO TIENE , MOD: SHP 150­20 SERIAL 3012027036</t>
  </si>
  <si>
    <t>INVERSOR DE ENERGÍA, MARCA C: SMA, REF: NO TIENE , MOD: SHP 150­20 SERIAL 3012024848</t>
  </si>
  <si>
    <t>EQUIPOS DE PANADERIA</t>
  </si>
  <si>
    <t>RATIONAL SELFCOOKINGCENTER® 61 GAS NATURAL</t>
  </si>
  <si>
    <t>PARQUEADERO SICLIMIT</t>
  </si>
  <si>
    <t>INVERSOR DE ENERGÍA, MARCA C: SMA, REF: NO TIENE , MOD: SHP 150­20 SERIAL 3012024153</t>
  </si>
  <si>
    <t>INVERSOR DE ENERGÍA, MARCA C: SMA, REF: NO TIENE , MOD: SHP 150­20 SERIAL  3012024150</t>
  </si>
  <si>
    <t>INVERSOR DE ENERGÍA, MARCA C: SMA, REF: NO TIENE , MOD: SHP 150­20 SERIAL 3012027042</t>
  </si>
  <si>
    <t>INVERSOR DE ENERGÍA, MARCA C: SMA, REF: NO TIENE , MOD: SHP 150­20 SERIAL 3012024846</t>
  </si>
  <si>
    <t>MAQUINA TERMOCONFORMADORA EN PINTURA ELECTROSTATICA, QUEMADOR DE HEBRAS</t>
  </si>
  <si>
    <t>SYMHAC - MORBASH</t>
  </si>
  <si>
    <t>INVERSOR DE ENERGÍA, MARCA C: SMA, REF: NO TIENE , MOD: SHP 150­20 SERIAL 3012024853</t>
  </si>
  <si>
    <t>DEPOLVERIZADOR DE CARTUCHOS PARA ASPIRAR HUMOS</t>
  </si>
  <si>
    <t>NEW AIR</t>
  </si>
  <si>
    <t>C9X/21</t>
  </si>
  <si>
    <t>SAJUADORA,  CUCHILLO, RANURA, VARIADOR</t>
  </si>
  <si>
    <t>INVERSOR DE ENERGÍA, MARCA C: SMA, REF: NO TIENE , MOD: SHP 150­20 SERIAL 3012027037</t>
  </si>
  <si>
    <t>INVERSOR DE ENERGÍA, MARCA C: SMA, REF: NO TIENE , MOD: SHP 150­20 SERIAL 3012019204</t>
  </si>
  <si>
    <t>CONFIANZA FONTIBON</t>
  </si>
  <si>
    <t>INVERSOR DE ENERGÍA, MARCA C: SMA, REF: NO TIENE , MOD: SHP 150­20 SERIAL 3012024155</t>
  </si>
  <si>
    <t>PARQUEADERO CONFIANZA FONTIBO</t>
  </si>
  <si>
    <t>INVERSOR DE ENERGÍA, MARCA C: SMA, REF: NO TIENE , MOD: SHP 150­20 SERIAL 3012027040</t>
  </si>
  <si>
    <t>INVERSOR DE ENERGÍA, MARCA C: SMA, REF: NO TIENE , MOD: SHP 150­20 SERIAL 3012019205</t>
  </si>
  <si>
    <t>INVERSOR DE ENERGÍA, MARCA C: SMA, REF: NO TIENE , MOD: SHP 150­20 SERIAL 3012024855</t>
  </si>
  <si>
    <t>RATIONAL SELFCOOKINGCENTER® 101 GAS NATURAL</t>
  </si>
  <si>
    <t>RATIONAL</t>
  </si>
  <si>
    <t>1 EQUIPO DE SOLDADURA</t>
  </si>
  <si>
    <t>LINCOLN</t>
  </si>
  <si>
    <t>MAQUINA IMPRESORA</t>
  </si>
  <si>
    <t>INVERSOR DE ENERGÍA, MARCA C: SMA, REF: NO TIENE , MOD: SHP 150­20 SERIAL 3012024151</t>
  </si>
  <si>
    <t>INVERSOR DE ENERGÍA, MARCA C: SMA, REF: NO TIENE , MOD: SHP 150­20 SERIAL 3012020016</t>
  </si>
  <si>
    <t>INVERSOR DE ENERGÍA, MARCA C: SMA, REF: NO TIENE , MOD: SHP 150­20 SERIAL 3012020014</t>
  </si>
  <si>
    <t>PUNZADORA HIDRAULICA - PRENSA HORIZAONTAL - SOFTWARE MANEJO PUNZADORAS</t>
  </si>
  <si>
    <t>SAHINLER - AMADA</t>
  </si>
  <si>
    <t>GUARNE</t>
  </si>
  <si>
    <t>LIJADORA CALIGRADORA</t>
  </si>
  <si>
    <t>OTRAS MARCAS</t>
  </si>
  <si>
    <t>INVERSOR DE ENERGÍA, MARCA C: SMA, REF: NO TIENE , MOD: SHP 150­20 SERIAL 3012024156</t>
  </si>
  <si>
    <t>INVERSOR DE ENERGÍA, MARCA C: SMA, REF: NO TIENE , MOD: SHP 150­20 SERIAL 3011877773</t>
  </si>
  <si>
    <t>INVERSOR DE ENERGÍA, MARCA C: SMA, REF: NO TIENE , MOD: SHP 150­20 SERIAL 3012024849</t>
  </si>
  <si>
    <t>INVERSOR DE ENERGÍA, MARCA C: SMA, REF: NO TIENE , MOD: SHP 150­20 SERIAL  3012024851</t>
  </si>
  <si>
    <t>EQUIPO DE MEDICION DE PLANICIDAD PARA PISOS  NUEVOS Y VIEJOS MARCA FACE CONSTRUCTION TECHNOLOGIES,</t>
  </si>
  <si>
    <t>FACE CONSTRUCTION TECHNOLOGIES</t>
  </si>
  <si>
    <t>INVERSOR DE ENERGÍA, MARCA C: SMA, REF: NO TIENE , MOD: SHP 150­20 SERIAL 3012024159</t>
  </si>
  <si>
    <t>UNA MÁQUINA PEGADO DE OREJERAS SIN MARCA MODELO MSKLP 40- NUMERO DE SERIE 200616</t>
  </si>
  <si>
    <t>INVERSOR DE ENERGÍA, MARCA C: SMA, REF: NO TIENE , MOD: SHP 150­20 SERIAL 3012019206</t>
  </si>
  <si>
    <t>ABATIDOR ICY L MIXTO</t>
  </si>
  <si>
    <t>IRINOX</t>
  </si>
  <si>
    <t>INVERSOR DE ENERGÍA, MARCA C: SMA, REF: NO TIENE , MOD: SHP 150­20 SERIAL 3012024157</t>
  </si>
  <si>
    <t>CENTRO DE MECANIZADO CNC, MARCA SCM, MODELO ACCORD 40 FX-M, SERIAL AA2/003006</t>
  </si>
  <si>
    <t>SCM</t>
  </si>
  <si>
    <t>EQUIPO PARA ALIMENTOS</t>
  </si>
  <si>
    <t>RICE POPPER</t>
  </si>
  <si>
    <t>5804T</t>
  </si>
  <si>
    <t>INVERSOR DE ENERGÍA, MARCA C: SMA, REF: NO TIENE , MOD: SHP 150­20 SERIAL 3012024854</t>
  </si>
  <si>
    <t>INVERSOR DE ENERGÍA, MARCA C: SMA, REF: NO TIENE , MOD: SHP 150­20 SERIAL 3012027038</t>
  </si>
  <si>
    <t>ARQUEADERO CONFIANZA FONTIBON</t>
  </si>
  <si>
    <t>ENCHAPADORA AUTOMATICA SCM ME 40T COMPOSICION TRIFASICA</t>
  </si>
  <si>
    <t>SCM ME 40 T</t>
  </si>
  <si>
    <t>INVERSOR DE ENERGÍA, MARCA C: SMA, REF: NO TIENE , MOD: SHP 150­20 SERIAL  3012027039</t>
  </si>
  <si>
    <t>INVERSOR DE ENERGÍA, MARCA C: SMA, REF: NO TIENE , MOD: SHP 150­20 SERIAL 3012024152</t>
  </si>
  <si>
    <t>INVERSOR DE ENERGÍA, MARCA C: SMA, REF: NO TIENE , MOD: SHP 150­20 SERIAL 3012027032</t>
  </si>
  <si>
    <t>ESTUFA CI TALSA SCEW 65 50001016 HDHD-2430G-LP</t>
  </si>
  <si>
    <t>WELLS MANUFACTURING</t>
  </si>
  <si>
    <t>INVERSOR DE ENERGÍA, MARCA C: SMA, REF: NO TIENE , MOD: SHP 150­20 SERIAL 3012020467</t>
  </si>
  <si>
    <t>INVERSOR DE ENERGÍA, MARCA C: SMA, REF: NO TIENE , MOD: SHP 150­20 SERIAL 3012024158</t>
  </si>
  <si>
    <t>INVERSOR DE ENERGÍA, MARCA C: SMA, REF: NO TIENE , MOD: SHP 150­20 SERIAL 3012020470</t>
  </si>
  <si>
    <t>INVERSOR DE ENERGÍA, MARCA C: SMA, REF: NO TIENE , MOD: SHP 150­20 SERIAL  3012024148,</t>
  </si>
  <si>
    <t>INVERSOR DE ENERGÍA, MARCA C: SMA, REF: NO TIENE , MOD: SHP 150­20 SERIAL 3012024147</t>
  </si>
  <si>
    <t>INVERSOR DE ENERGÍA, MARCA C: SMA, REF: NO TIENE , MOD: SHP 150­20 SERIAL 3012020465</t>
  </si>
  <si>
    <t>INVERSOR DE ENERGÍA, MARCA C: SMA, REF: NO TIENE , MOD: SHP 150­20 SERIAL 3012024146</t>
  </si>
  <si>
    <t>MARTILLO HIDRAULICO</t>
  </si>
  <si>
    <t>ICE</t>
  </si>
  <si>
    <t>INVERSOR DE ENERGÍA, MARCA C: SMA, REF: NO TIENE , MOD: SHP 150­20 SERIAL  3012028842</t>
  </si>
  <si>
    <t>INVERSOR DE ENERGÍA, MARCA C: SMA, REF: NO TIENE , MOD: SHP 150­20 SERIAL 3012020018</t>
  </si>
  <si>
    <t>LINEA GANTRY AUTOMATICA DE FRESADO TALADRO Y CORT</t>
  </si>
  <si>
    <t>FICEP</t>
  </si>
  <si>
    <t>GEMINI HP25</t>
  </si>
  <si>
    <t>PARQUEADERO BIENES Y FINANZAS ALAMOS II- BOGOTA.</t>
  </si>
  <si>
    <t>HORNO SECADOR DE MADERA MARCA MAHILD TIPO MH2000 K HIP TOTALMENTE EN ALUMINIO CON SISTEMA DE CONTRO</t>
  </si>
  <si>
    <t>MAHILD</t>
  </si>
  <si>
    <t>MINICARGADOR</t>
  </si>
  <si>
    <t>JOHN DEERE</t>
  </si>
  <si>
    <t>IMPRESORA EPSON F 2000</t>
  </si>
  <si>
    <t>EPSON</t>
  </si>
  <si>
    <t>REFRIGERADOR HORIZONTAL LCB-53R</t>
  </si>
  <si>
    <t>CI TALSA</t>
  </si>
  <si>
    <t>MÃ¡QUINA TRONZADORA DOS CABEZALES AC 1040</t>
  </si>
  <si>
    <t>KABAN</t>
  </si>
  <si>
    <t>FORMALETA CON SUS COMPONENTES</t>
  </si>
  <si>
    <t>IE</t>
  </si>
  <si>
    <t>6 CILINDROS  PARA MUESTRA /2 RELOJ DE CONTROL/2  MUESTREADOR TIPO OPS/AUMENTADOR DE PRESIÃ³N DE NITR</t>
  </si>
  <si>
    <t>LEUTERT</t>
  </si>
  <si>
    <t>MESA DE TRABAJO BAJO MOSTRADOR FAGOR FUR-72/LAVAVAJILLAS/REPISA MURAL</t>
  </si>
  <si>
    <t>FAGOR/FAGOR/ACERO INOX</t>
  </si>
  <si>
    <t>INVERSOR DE ENERGÍA, MARCA C: SMA, REF: NO TIENE , MOD: SHP 150­20 SERIAL 3012020473</t>
  </si>
  <si>
    <t>INVERSOR DE ENERGÍA, MARCA C: SMA, REF: NO TIENE , MOD: SHP 150­20 SERIAL 3012019213</t>
  </si>
  <si>
    <t>INVERSOR DE ENERGÍA, MARCA C: SMA, REF: NO TIENE , MOD: SHP 150­20 SERIAL 3012020020</t>
  </si>
  <si>
    <t>INVERSOR DE ENERGÍA, MARCA C: SMA, REF: NO TIENE , MOD: SHP 150­20 SERIAL 3012027041</t>
  </si>
  <si>
    <t>INVERSOR DE ENERGÍA, MARCA C: SMA, REF: NO TIENE , MOD: SHP 150­20 SERIAL 3012020464</t>
  </si>
  <si>
    <t>SIERRA  OPTIMIZADORA</t>
  </si>
  <si>
    <t>BOTTENE</t>
  </si>
  <si>
    <t>PUSH 100</t>
  </si>
  <si>
    <t>GRIS</t>
  </si>
  <si>
    <t>INVERSOR DE ENERGÍA, MARCA C: SMA, REF: NO TIENE , MOD: SHP 150­20 SERIAL 3012020019</t>
  </si>
  <si>
    <t>INVERSOR DE ENERGÍA, MARCA C: SMA, REF: NO TIENE , MOD: SHP 150­20 SERIAL 3012020468</t>
  </si>
  <si>
    <t>EQUIPO BGFT</t>
  </si>
  <si>
    <t>MEGGER</t>
  </si>
  <si>
    <t>1 UND FILETEADORA</t>
  </si>
  <si>
    <t>YAMATO</t>
  </si>
  <si>
    <t>INVERSOR DE ENERGÍA, MARCA C: SMA, REF: NO TIENE , MOD: SHP 150­20 SERIAL 3012020466</t>
  </si>
  <si>
    <t>INVERSOR DE ENERGÍA, MARCA C: SMA, REF: NO TIENE , MOD: SHP 150­20 SERIAL 3012019212</t>
  </si>
  <si>
    <t>VIJES</t>
  </si>
  <si>
    <t>PARAJE DE ROMERO CORREGIMIENTO &amp;QUOT;LA RIVERA&amp;QUOT; DEL MUNICIPIO DE VIJES PREDIO DENOMINADO &amp;QUOT;LAS ARAUCARIAS&amp;QUOT;</t>
  </si>
  <si>
    <t>370-116563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</si>
</sst>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sz val="9"/>
      <color theme="1"/>
      <name val="Calibri"/>
      <family val="2"/>
      <scheme val="minor"/>
    </font>
    <font>
      <b/>
      <sz val="10"/>
      <name val="CIBFont Sans"/>
      <family val="2"/>
    </font>
    <font>
      <b/>
      <sz val="9"/>
      <color theme="1"/>
      <name val="Calibri"/>
      <family val="2"/>
      <scheme val="minor"/>
    </font>
    <font>
      <sz val="8"/>
      <name val="Calibri"/>
      <family val="2"/>
      <scheme val="minor"/>
    </font>
    <font>
      <sz val="10"/>
      <color rgb="FF000000"/>
      <name val="Arial"/>
      <family val="2"/>
    </font>
    <font>
      <b/>
      <sz val="16"/>
      <color rgb="FFC00000"/>
      <name val="Calibri"/>
      <family val="2"/>
      <scheme val="minor"/>
    </font>
    <font>
      <b/>
      <sz val="16"/>
      <color rgb="FF002060"/>
      <name val="Calibri"/>
      <family val="2"/>
      <scheme val="minor"/>
    </font>
    <font>
      <sz val="12"/>
      <color theme="1"/>
      <name val="Calibri"/>
      <family val="2"/>
      <scheme val="minor"/>
    </font>
    <font>
      <b/>
      <i/>
      <sz val="14"/>
      <color rgb="FFC00000"/>
      <name val="Calibri"/>
      <family val="2"/>
      <scheme val="minor"/>
    </font>
    <font>
      <sz val="9"/>
      <color rgb="FF000000"/>
      <name val="Calibri"/>
      <family val="2"/>
    </font>
  </fonts>
  <fills count="4">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32">
    <xf numFmtId="0" fontId="0" fillId="0" borderId="0" xfId="0"/>
    <xf numFmtId="164" fontId="0" fillId="0" borderId="0" xfId="1" applyNumberFormat="1" applyFont="1"/>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1" xfId="0" applyFont="1" applyBorder="1" applyAlignment="1">
      <alignment horizontal="center" vertical="center"/>
    </xf>
    <xf numFmtId="164" fontId="4" fillId="0" borderId="1" xfId="1" applyNumberFormat="1" applyFont="1" applyBorder="1" applyAlignment="1">
      <alignment horizontal="center" vertical="center"/>
    </xf>
    <xf numFmtId="164" fontId="3" fillId="2" borderId="2" xfId="1" applyNumberFormat="1" applyFont="1" applyFill="1" applyBorder="1" applyAlignment="1">
      <alignment horizontal="center" vertical="center" wrapText="1"/>
    </xf>
    <xf numFmtId="0" fontId="2" fillId="0" borderId="1" xfId="0" applyFont="1" applyFill="1" applyBorder="1"/>
    <xf numFmtId="0" fontId="0" fillId="0" borderId="1" xfId="0" applyFill="1" applyBorder="1"/>
    <xf numFmtId="164" fontId="2" fillId="0" borderId="1" xfId="1" applyNumberFormat="1" applyFont="1" applyFill="1" applyBorder="1"/>
    <xf numFmtId="9" fontId="2" fillId="0" borderId="1" xfId="2" applyFont="1" applyFill="1" applyBorder="1"/>
    <xf numFmtId="164" fontId="2" fillId="0" borderId="1" xfId="0" applyNumberFormat="1" applyFont="1" applyFill="1" applyBorder="1"/>
    <xf numFmtId="0" fontId="7" fillId="0" borderId="0" xfId="0" applyFont="1"/>
    <xf numFmtId="0" fontId="2" fillId="0" borderId="4" xfId="0" applyFont="1" applyFill="1" applyBorder="1"/>
    <xf numFmtId="0" fontId="0" fillId="0" borderId="4" xfId="0" applyFill="1" applyBorder="1"/>
    <xf numFmtId="164" fontId="2" fillId="0" borderId="4" xfId="1" applyNumberFormat="1" applyFont="1" applyFill="1" applyBorder="1"/>
    <xf numFmtId="164" fontId="2" fillId="0" borderId="4" xfId="0" applyNumberFormat="1" applyFont="1" applyFill="1" applyBorder="1"/>
    <xf numFmtId="9" fontId="0" fillId="0" borderId="0" xfId="2" applyFont="1"/>
    <xf numFmtId="9" fontId="3" fillId="2" borderId="3" xfId="2" applyFont="1" applyFill="1" applyBorder="1" applyAlignment="1">
      <alignment horizontal="center" vertical="center"/>
    </xf>
    <xf numFmtId="9" fontId="2" fillId="0" borderId="4" xfId="2" applyFont="1" applyFill="1" applyBorder="1"/>
    <xf numFmtId="0" fontId="9" fillId="0" borderId="0" xfId="0" applyFont="1"/>
    <xf numFmtId="0" fontId="10"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2" borderId="5" xfId="1" applyNumberFormat="1" applyFont="1" applyFill="1" applyBorder="1" applyAlignment="1">
      <alignment horizontal="center" vertical="center" wrapText="1"/>
    </xf>
    <xf numFmtId="0" fontId="0" fillId="0" borderId="0" xfId="1" applyNumberFormat="1" applyFont="1"/>
    <xf numFmtId="0" fontId="3" fillId="3" borderId="1" xfId="0" applyNumberFormat="1" applyFont="1" applyFill="1" applyBorder="1" applyAlignment="1">
      <alignment horizontal="center" vertical="center" wrapText="1"/>
    </xf>
    <xf numFmtId="0" fontId="2" fillId="0" borderId="1" xfId="1" applyNumberFormat="1" applyFont="1" applyFill="1" applyBorder="1"/>
    <xf numFmtId="0" fontId="2" fillId="0" borderId="4" xfId="1" applyNumberFormat="1" applyFont="1" applyFill="1" applyBorder="1"/>
    <xf numFmtId="164" fontId="11" fillId="0" borderId="2" xfId="1" applyNumberFormat="1" applyFont="1" applyFill="1" applyBorder="1"/>
    <xf numFmtId="164" fontId="11" fillId="0" borderId="1" xfId="1" applyNumberFormat="1" applyFont="1" applyFill="1" applyBorder="1"/>
    <xf numFmtId="164" fontId="11" fillId="0" borderId="4" xfId="1" applyNumberFormat="1" applyFont="1" applyFill="1" applyBorder="1"/>
  </cellXfs>
  <cellStyles count="4">
    <cellStyle name="Millares" xfId="1" builtinId="3"/>
    <cellStyle name="Normal" xfId="0" builtinId="0"/>
    <cellStyle name="Normal 2" xfId="3" xr:uid="{3BE07A06-11F1-4C7F-92EF-8741CA1028A3}"/>
    <cellStyle name="Porcentaje" xfId="2" builtinId="5"/>
  </cellStyles>
  <dxfs count="73">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rgb="FF000000"/>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00000"/>
        <name val="Calibri"/>
        <family val="2"/>
        <scheme val="none"/>
      </font>
      <numFmt numFmtId="164" formatCode="_-* #,##0_-;\-* #,##0_-;_-* &quot;-&quot;??_-;_-@_-"/>
      <fill>
        <patternFill patternType="none">
          <fgColor rgb="FF000000"/>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rgb="FF000000"/>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00000"/>
        <name val="Calibri"/>
        <family val="2"/>
        <scheme val="none"/>
      </font>
      <numFmt numFmtId="164" formatCode="_-* #,##0_-;\-* #,##0_-;_-* &quot;-&quot;??_-;_-@_-"/>
      <fill>
        <patternFill patternType="none">
          <fgColor rgb="FF000000"/>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rgb="FF000000"/>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z val="10"/>
        <name val="CIBFont Sans"/>
        <family val="2"/>
        <scheme val="none"/>
      </font>
      <fill>
        <patternFill>
          <bgColor theme="6"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Estilo de segmentación de datos 1" pivot="0" table="0" count="1" xr9:uid="{7086E5AF-BE3D-48CF-ADA3-0DD48409A17B}">
      <tableStyleElement type="wholeTable" dxfId="72"/>
    </tableStyle>
  </tableStyles>
  <colors>
    <mruColors>
      <color rgb="FFFFCCFF"/>
    </mruColors>
  </color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microsoft.com/office/2007/relationships/slicerCache" Target="slicerCaches/slicerCache9.xml"/><Relationship Id="rId18" Type="http://schemas.microsoft.com/office/2007/relationships/slicerCache" Target="slicerCaches/slicerCache14.xml"/><Relationship Id="rId3" Type="http://schemas.openxmlformats.org/officeDocument/2006/relationships/worksheet" Target="worksheets/sheet3.xml"/><Relationship Id="rId21" Type="http://schemas.openxmlformats.org/officeDocument/2006/relationships/sharedStrings" Target="sharedStrings.xml"/><Relationship Id="rId7" Type="http://schemas.microsoft.com/office/2007/relationships/slicerCache" Target="slicerCaches/slicerCache3.xml"/><Relationship Id="rId12" Type="http://schemas.microsoft.com/office/2007/relationships/slicerCache" Target="slicerCaches/slicerCache8.xml"/><Relationship Id="rId17" Type="http://schemas.microsoft.com/office/2007/relationships/slicerCache" Target="slicerCaches/slicerCache13.xml"/><Relationship Id="rId2" Type="http://schemas.openxmlformats.org/officeDocument/2006/relationships/worksheet" Target="worksheets/sheet2.xml"/><Relationship Id="rId16" Type="http://schemas.microsoft.com/office/2007/relationships/slicerCache" Target="slicerCaches/slicerCache12.xml"/><Relationship Id="rId20" Type="http://schemas.openxmlformats.org/officeDocument/2006/relationships/styles" Target="styles.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5" Type="http://schemas.microsoft.com/office/2007/relationships/slicerCache" Target="slicerCaches/slicerCache1.xml"/><Relationship Id="rId15" Type="http://schemas.microsoft.com/office/2007/relationships/slicerCache" Target="slicerCaches/slicerCache11.xml"/><Relationship Id="rId10" Type="http://schemas.microsoft.com/office/2007/relationships/slicerCache" Target="slicerCaches/slicerCache6.xml"/><Relationship Id="rId19"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microsoft.com/office/2007/relationships/slicerCache" Target="slicerCaches/slicerCache10.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642261</xdr:colOff>
      <xdr:row>1</xdr:row>
      <xdr:rowOff>50196</xdr:rowOff>
    </xdr:from>
    <xdr:to>
      <xdr:col>13</xdr:col>
      <xdr:colOff>117927</xdr:colOff>
      <xdr:row>7</xdr:row>
      <xdr:rowOff>127000</xdr:rowOff>
    </xdr:to>
    <mc:AlternateContent xmlns:mc="http://schemas.openxmlformats.org/markup-compatibility/2006" xmlns:sle15="http://schemas.microsoft.com/office/drawing/2012/slicer">
      <mc:Choice Requires="sle15">
        <xdr:graphicFrame macro="">
          <xdr:nvGraphicFramePr>
            <xdr:cNvPr id="3" name="Departamento">
              <a:extLst>
                <a:ext uri="{FF2B5EF4-FFF2-40B4-BE49-F238E27FC236}">
                  <a16:creationId xmlns:a16="http://schemas.microsoft.com/office/drawing/2014/main" id="{8BEC79F2-4B6A-7E8F-2DD2-3D12C7B30FFE}"/>
                </a:ext>
              </a:extLst>
            </xdr:cNvPr>
            <xdr:cNvGraphicFramePr/>
          </xdr:nvGraphicFramePr>
          <xdr:xfrm>
            <a:off x="0" y="0"/>
            <a:ext cx="0" cy="0"/>
          </xdr:xfrm>
          <a:graphic>
            <a:graphicData uri="http://schemas.microsoft.com/office/drawing/2010/slicer">
              <sle:slicer xmlns:sle="http://schemas.microsoft.com/office/drawing/2010/slicer" name="Departamento"/>
            </a:graphicData>
          </a:graphic>
        </xdr:graphicFrame>
      </mc:Choice>
      <mc:Fallback xmlns="">
        <xdr:sp macro="" textlink="">
          <xdr:nvSpPr>
            <xdr:cNvPr id="0" name=""/>
            <xdr:cNvSpPr>
              <a:spLocks noTextEdit="1"/>
            </xdr:cNvSpPr>
          </xdr:nvSpPr>
          <xdr:spPr>
            <a:xfrm>
              <a:off x="7500261" y="313267"/>
              <a:ext cx="3929737" cy="116537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0</xdr:col>
      <xdr:colOff>166688</xdr:colOff>
      <xdr:row>3</xdr:row>
      <xdr:rowOff>111125</xdr:rowOff>
    </xdr:from>
    <xdr:to>
      <xdr:col>2</xdr:col>
      <xdr:colOff>587376</xdr:colOff>
      <xdr:row>6</xdr:row>
      <xdr:rowOff>103189</xdr:rowOff>
    </xdr:to>
    <xdr:sp macro="" textlink="">
      <xdr:nvSpPr>
        <xdr:cNvPr id="4" name="CuadroTexto 3">
          <a:extLst>
            <a:ext uri="{FF2B5EF4-FFF2-40B4-BE49-F238E27FC236}">
              <a16:creationId xmlns:a16="http://schemas.microsoft.com/office/drawing/2014/main" id="{BA621450-73B2-4664-8785-729D5272CA58}"/>
            </a:ext>
          </a:extLst>
        </xdr:cNvPr>
        <xdr:cNvSpPr txBox="1"/>
      </xdr:nvSpPr>
      <xdr:spPr>
        <a:xfrm>
          <a:off x="166688" y="293688"/>
          <a:ext cx="1944688" cy="53975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tx1"/>
              </a:solidFill>
              <a:latin typeface="CIBFont Sans" panose="020B0603020202020104" pitchFamily="34" charset="0"/>
            </a:rPr>
            <a:t>Inmuebles</a:t>
          </a:r>
        </a:p>
      </xdr:txBody>
    </xdr:sp>
    <xdr:clientData/>
  </xdr:twoCellAnchor>
  <xdr:twoCellAnchor editAs="oneCell">
    <xdr:from>
      <xdr:col>0</xdr:col>
      <xdr:colOff>20410</xdr:colOff>
      <xdr:row>2</xdr:row>
      <xdr:rowOff>94118</xdr:rowOff>
    </xdr:from>
    <xdr:to>
      <xdr:col>3</xdr:col>
      <xdr:colOff>9071</xdr:colOff>
      <xdr:row>7</xdr:row>
      <xdr:rowOff>125867</xdr:rowOff>
    </xdr:to>
    <xdr:pic>
      <xdr:nvPicPr>
        <xdr:cNvPr id="5" name="Imagen 4">
          <a:extLst>
            <a:ext uri="{FF2B5EF4-FFF2-40B4-BE49-F238E27FC236}">
              <a16:creationId xmlns:a16="http://schemas.microsoft.com/office/drawing/2014/main" id="{5D2D89B8-50DA-48D7-B71E-23409B54F88D}"/>
            </a:ext>
          </a:extLst>
        </xdr:cNvPr>
        <xdr:cNvPicPr>
          <a:picLocks noChangeAspect="1"/>
        </xdr:cNvPicPr>
      </xdr:nvPicPr>
      <xdr:blipFill>
        <a:blip xmlns:r="http://schemas.openxmlformats.org/officeDocument/2006/relationships" r:embed="rId1"/>
        <a:stretch>
          <a:fillRect/>
        </a:stretch>
      </xdr:blipFill>
      <xdr:spPr>
        <a:xfrm rot="10800000">
          <a:off x="20410" y="456975"/>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6" name="Gráfico 58">
          <a:extLst>
            <a:ext uri="{FF2B5EF4-FFF2-40B4-BE49-F238E27FC236}">
              <a16:creationId xmlns:a16="http://schemas.microsoft.com/office/drawing/2014/main" id="{20F38E6B-1BBE-46F1-9285-B8AB9B70FA8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520473"/>
          <a:ext cx="902759" cy="598714"/>
        </a:xfrm>
        <a:prstGeom prst="rect">
          <a:avLst/>
        </a:prstGeom>
      </xdr:spPr>
    </xdr:pic>
    <xdr:clientData/>
  </xdr:twoCellAnchor>
  <xdr:twoCellAnchor editAs="absolute">
    <xdr:from>
      <xdr:col>13</xdr:col>
      <xdr:colOff>337236</xdr:colOff>
      <xdr:row>1</xdr:row>
      <xdr:rowOff>54428</xdr:rowOff>
    </xdr:from>
    <xdr:to>
      <xdr:col>16</xdr:col>
      <xdr:colOff>47617</xdr:colOff>
      <xdr:row>7</xdr:row>
      <xdr:rowOff>126999</xdr:rowOff>
    </xdr:to>
    <mc:AlternateContent xmlns:mc="http://schemas.openxmlformats.org/markup-compatibility/2006" xmlns:sle15="http://schemas.microsoft.com/office/drawing/2012/slicer">
      <mc:Choice Requires="sle15">
        <xdr:graphicFrame macro="">
          <xdr:nvGraphicFramePr>
            <xdr:cNvPr id="7" name=" Municipio">
              <a:extLst>
                <a:ext uri="{FF2B5EF4-FFF2-40B4-BE49-F238E27FC236}">
                  <a16:creationId xmlns:a16="http://schemas.microsoft.com/office/drawing/2014/main" id="{90607F39-13C1-3137-6909-5C5D7372AA88}"/>
                </a:ext>
              </a:extLst>
            </xdr:cNvPr>
            <xdr:cNvGraphicFramePr/>
          </xdr:nvGraphicFramePr>
          <xdr:xfrm>
            <a:off x="0" y="0"/>
            <a:ext cx="0" cy="0"/>
          </xdr:xfrm>
          <a:graphic>
            <a:graphicData uri="http://schemas.microsoft.com/office/drawing/2010/slicer">
              <sle:slicer xmlns:sle="http://schemas.microsoft.com/office/drawing/2010/slicer" name=" Municipio"/>
            </a:graphicData>
          </a:graphic>
        </xdr:graphicFrame>
      </mc:Choice>
      <mc:Fallback xmlns="">
        <xdr:sp macro="" textlink="">
          <xdr:nvSpPr>
            <xdr:cNvPr id="0" name=""/>
            <xdr:cNvSpPr>
              <a:spLocks noTextEdit="1"/>
            </xdr:cNvSpPr>
          </xdr:nvSpPr>
          <xdr:spPr>
            <a:xfrm>
              <a:off x="11649307" y="317499"/>
              <a:ext cx="2350167" cy="1161143"/>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6</xdr:col>
      <xdr:colOff>462646</xdr:colOff>
      <xdr:row>1</xdr:row>
      <xdr:rowOff>53294</xdr:rowOff>
    </xdr:from>
    <xdr:to>
      <xdr:col>8</xdr:col>
      <xdr:colOff>435428</xdr:colOff>
      <xdr:row>7</xdr:row>
      <xdr:rowOff>126999</xdr:rowOff>
    </xdr:to>
    <mc:AlternateContent xmlns:mc="http://schemas.openxmlformats.org/markup-compatibility/2006" xmlns:sle15="http://schemas.microsoft.com/office/drawing/2012/slicer">
      <mc:Choice Requires="sle15">
        <xdr:graphicFrame macro="">
          <xdr:nvGraphicFramePr>
            <xdr:cNvPr id="8" name="Tipo">
              <a:extLst>
                <a:ext uri="{FF2B5EF4-FFF2-40B4-BE49-F238E27FC236}">
                  <a16:creationId xmlns:a16="http://schemas.microsoft.com/office/drawing/2014/main" id="{CC9F74DC-C9B6-6C64-F02C-44765667C8EA}"/>
                </a:ext>
              </a:extLst>
            </xdr:cNvPr>
            <xdr:cNvGraphicFramePr/>
          </xdr:nvGraphicFramePr>
          <xdr:xfrm>
            <a:off x="0" y="0"/>
            <a:ext cx="0" cy="0"/>
          </xdr:xfrm>
          <a:graphic>
            <a:graphicData uri="http://schemas.microsoft.com/office/drawing/2010/slicer">
              <sle:slicer xmlns:sle="http://schemas.microsoft.com/office/drawing/2010/slicer" name="Tipo"/>
            </a:graphicData>
          </a:graphic>
        </xdr:graphicFrame>
      </mc:Choice>
      <mc:Fallback xmlns="">
        <xdr:sp macro="" textlink="">
          <xdr:nvSpPr>
            <xdr:cNvPr id="0" name=""/>
            <xdr:cNvSpPr>
              <a:spLocks noTextEdit="1"/>
            </xdr:cNvSpPr>
          </xdr:nvSpPr>
          <xdr:spPr>
            <a:xfrm>
              <a:off x="5796646" y="316365"/>
              <a:ext cx="1496782" cy="1162277"/>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370874</xdr:colOff>
      <xdr:row>1</xdr:row>
      <xdr:rowOff>39915</xdr:rowOff>
    </xdr:from>
    <xdr:to>
      <xdr:col>6</xdr:col>
      <xdr:colOff>236317</xdr:colOff>
      <xdr:row>7</xdr:row>
      <xdr:rowOff>126999</xdr:rowOff>
    </xdr:to>
    <mc:AlternateContent xmlns:mc="http://schemas.openxmlformats.org/markup-compatibility/2006" xmlns:sle15="http://schemas.microsoft.com/office/drawing/2012/slicer">
      <mc:Choice Requires="sle15">
        <xdr:graphicFrame macro="">
          <xdr:nvGraphicFramePr>
            <xdr:cNvPr id="9" name="Venta en Paquete">
              <a:extLst>
                <a:ext uri="{FF2B5EF4-FFF2-40B4-BE49-F238E27FC236}">
                  <a16:creationId xmlns:a16="http://schemas.microsoft.com/office/drawing/2014/main" id="{EEAD975F-036F-ED65-8904-F607436DA936}"/>
                </a:ext>
              </a:extLst>
            </xdr:cNvPr>
            <xdr:cNvGraphicFramePr/>
          </xdr:nvGraphicFramePr>
          <xdr:xfrm>
            <a:off x="0" y="0"/>
            <a:ext cx="0" cy="0"/>
          </xdr:xfrm>
          <a:graphic>
            <a:graphicData uri="http://schemas.microsoft.com/office/drawing/2010/slicer">
              <sle:slicer xmlns:sle="http://schemas.microsoft.com/office/drawing/2010/slicer" name="Venta en Paquete"/>
            </a:graphicData>
          </a:graphic>
        </xdr:graphicFrame>
      </mc:Choice>
      <mc:Fallback xmlns="">
        <xdr:sp macro="" textlink="">
          <xdr:nvSpPr>
            <xdr:cNvPr id="0" name=""/>
            <xdr:cNvSpPr>
              <a:spLocks noTextEdit="1"/>
            </xdr:cNvSpPr>
          </xdr:nvSpPr>
          <xdr:spPr>
            <a:xfrm>
              <a:off x="3691017" y="302986"/>
              <a:ext cx="1879300" cy="117565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166688</xdr:colOff>
      <xdr:row>3</xdr:row>
      <xdr:rowOff>111125</xdr:rowOff>
    </xdr:from>
    <xdr:to>
      <xdr:col>2</xdr:col>
      <xdr:colOff>587376</xdr:colOff>
      <xdr:row>6</xdr:row>
      <xdr:rowOff>103189</xdr:rowOff>
    </xdr:to>
    <xdr:sp macro="" textlink="">
      <xdr:nvSpPr>
        <xdr:cNvPr id="4" name="CuadroTexto 3">
          <a:extLst>
            <a:ext uri="{FF2B5EF4-FFF2-40B4-BE49-F238E27FC236}">
              <a16:creationId xmlns:a16="http://schemas.microsoft.com/office/drawing/2014/main" id="{ED0C3902-BC37-43E2-8CFB-DB649562A8AC}"/>
            </a:ext>
          </a:extLst>
        </xdr:cNvPr>
        <xdr:cNvSpPr txBox="1"/>
      </xdr:nvSpPr>
      <xdr:spPr>
        <a:xfrm>
          <a:off x="166688" y="746125"/>
          <a:ext cx="1944688" cy="54451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tx1"/>
              </a:solidFill>
              <a:latin typeface="CIBFont Sans" panose="020B0603020202020104" pitchFamily="34" charset="0"/>
            </a:rPr>
            <a:t>Vehiculos</a:t>
          </a:r>
        </a:p>
      </xdr:txBody>
    </xdr:sp>
    <xdr:clientData/>
  </xdr:twoCellAnchor>
  <xdr:twoCellAnchor editAs="oneCell">
    <xdr:from>
      <xdr:col>0</xdr:col>
      <xdr:colOff>0</xdr:colOff>
      <xdr:row>3</xdr:row>
      <xdr:rowOff>3403</xdr:rowOff>
    </xdr:from>
    <xdr:to>
      <xdr:col>2</xdr:col>
      <xdr:colOff>768804</xdr:colOff>
      <xdr:row>8</xdr:row>
      <xdr:rowOff>35153</xdr:rowOff>
    </xdr:to>
    <xdr:pic>
      <xdr:nvPicPr>
        <xdr:cNvPr id="5" name="Imagen 4">
          <a:extLst>
            <a:ext uri="{FF2B5EF4-FFF2-40B4-BE49-F238E27FC236}">
              <a16:creationId xmlns:a16="http://schemas.microsoft.com/office/drawing/2014/main" id="{0F421EBD-B13E-4DE5-9AE6-729205682725}"/>
            </a:ext>
          </a:extLst>
        </xdr:cNvPr>
        <xdr:cNvPicPr>
          <a:picLocks noChangeAspect="1"/>
        </xdr:cNvPicPr>
      </xdr:nvPicPr>
      <xdr:blipFill>
        <a:blip xmlns:r="http://schemas.openxmlformats.org/officeDocument/2006/relationships" r:embed="rId1"/>
        <a:stretch>
          <a:fillRect/>
        </a:stretch>
      </xdr:blipFill>
      <xdr:spPr>
        <a:xfrm rot="10800000">
          <a:off x="0" y="629332"/>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6" name="Gráfico 58">
          <a:extLst>
            <a:ext uri="{FF2B5EF4-FFF2-40B4-BE49-F238E27FC236}">
              <a16:creationId xmlns:a16="http://schemas.microsoft.com/office/drawing/2014/main" id="{44FE4749-9F5F-4962-8E43-53B98531F6E3}"/>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608466"/>
          <a:ext cx="901852" cy="609600"/>
        </a:xfrm>
        <a:prstGeom prst="rect">
          <a:avLst/>
        </a:prstGeom>
      </xdr:spPr>
    </xdr:pic>
    <xdr:clientData/>
  </xdr:twoCellAnchor>
  <xdr:twoCellAnchor editAs="absolute">
    <xdr:from>
      <xdr:col>6</xdr:col>
      <xdr:colOff>92308</xdr:colOff>
      <xdr:row>1</xdr:row>
      <xdr:rowOff>90715</xdr:rowOff>
    </xdr:from>
    <xdr:to>
      <xdr:col>8</xdr:col>
      <xdr:colOff>263072</xdr:colOff>
      <xdr:row>8</xdr:row>
      <xdr:rowOff>18143</xdr:rowOff>
    </xdr:to>
    <mc:AlternateContent xmlns:mc="http://schemas.openxmlformats.org/markup-compatibility/2006" xmlns:sle15="http://schemas.microsoft.com/office/drawing/2012/slicer">
      <mc:Choice Requires="sle15">
        <xdr:graphicFrame macro="">
          <xdr:nvGraphicFramePr>
            <xdr:cNvPr id="7" name=" Municipio 1">
              <a:extLst>
                <a:ext uri="{FF2B5EF4-FFF2-40B4-BE49-F238E27FC236}">
                  <a16:creationId xmlns:a16="http://schemas.microsoft.com/office/drawing/2014/main" id="{4B16707B-5ED5-4A03-9007-363B89397657}"/>
                </a:ext>
              </a:extLst>
            </xdr:cNvPr>
            <xdr:cNvGraphicFramePr/>
          </xdr:nvGraphicFramePr>
          <xdr:xfrm>
            <a:off x="0" y="0"/>
            <a:ext cx="0" cy="0"/>
          </xdr:xfrm>
          <a:graphic>
            <a:graphicData uri="http://schemas.microsoft.com/office/drawing/2010/slicer">
              <sle:slicer xmlns:sle="http://schemas.microsoft.com/office/drawing/2010/slicer" name=" Municipio 1"/>
            </a:graphicData>
          </a:graphic>
        </xdr:graphicFrame>
      </mc:Choice>
      <mc:Fallback xmlns="">
        <xdr:sp macro="" textlink="">
          <xdr:nvSpPr>
            <xdr:cNvPr id="0" name=""/>
            <xdr:cNvSpPr>
              <a:spLocks noTextEdit="1"/>
            </xdr:cNvSpPr>
          </xdr:nvSpPr>
          <xdr:spPr>
            <a:xfrm>
              <a:off x="5707522" y="353786"/>
              <a:ext cx="1903407" cy="1197428"/>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116875</xdr:colOff>
      <xdr:row>1</xdr:row>
      <xdr:rowOff>85274</xdr:rowOff>
    </xdr:from>
    <xdr:to>
      <xdr:col>5</xdr:col>
      <xdr:colOff>898532</xdr:colOff>
      <xdr:row>7</xdr:row>
      <xdr:rowOff>172358</xdr:rowOff>
    </xdr:to>
    <mc:AlternateContent xmlns:mc="http://schemas.openxmlformats.org/markup-compatibility/2006" xmlns:sle15="http://schemas.microsoft.com/office/drawing/2012/slicer">
      <mc:Choice Requires="sle15">
        <xdr:graphicFrame macro="">
          <xdr:nvGraphicFramePr>
            <xdr:cNvPr id="9" name="Venta en Paquete 1">
              <a:extLst>
                <a:ext uri="{FF2B5EF4-FFF2-40B4-BE49-F238E27FC236}">
                  <a16:creationId xmlns:a16="http://schemas.microsoft.com/office/drawing/2014/main" id="{9CCC5CC4-42ED-4E35-9282-57ECED5003A6}"/>
                </a:ext>
              </a:extLst>
            </xdr:cNvPr>
            <xdr:cNvGraphicFramePr/>
          </xdr:nvGraphicFramePr>
          <xdr:xfrm>
            <a:off x="0" y="0"/>
            <a:ext cx="0" cy="0"/>
          </xdr:xfrm>
          <a:graphic>
            <a:graphicData uri="http://schemas.microsoft.com/office/drawing/2010/slicer">
              <sle:slicer xmlns:sle="http://schemas.microsoft.com/office/drawing/2010/slicer" name="Venta en Paquete 1"/>
            </a:graphicData>
          </a:graphic>
        </xdr:graphicFrame>
      </mc:Choice>
      <mc:Fallback xmlns="">
        <xdr:sp macro="" textlink="">
          <xdr:nvSpPr>
            <xdr:cNvPr id="0" name=""/>
            <xdr:cNvSpPr>
              <a:spLocks noTextEdit="1"/>
            </xdr:cNvSpPr>
          </xdr:nvSpPr>
          <xdr:spPr>
            <a:xfrm>
              <a:off x="3718232" y="348345"/>
              <a:ext cx="1879300" cy="117565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8</xdr:col>
      <xdr:colOff>376462</xdr:colOff>
      <xdr:row>1</xdr:row>
      <xdr:rowOff>90716</xdr:rowOff>
    </xdr:from>
    <xdr:to>
      <xdr:col>13</xdr:col>
      <xdr:colOff>408212</xdr:colOff>
      <xdr:row>8</xdr:row>
      <xdr:rowOff>18143</xdr:rowOff>
    </xdr:to>
    <mc:AlternateContent xmlns:mc="http://schemas.openxmlformats.org/markup-compatibility/2006" xmlns:sle15="http://schemas.microsoft.com/office/drawing/2012/slicer">
      <mc:Choice Requires="sle15">
        <xdr:graphicFrame macro="">
          <xdr:nvGraphicFramePr>
            <xdr:cNvPr id="10" name="Marca">
              <a:extLst>
                <a:ext uri="{FF2B5EF4-FFF2-40B4-BE49-F238E27FC236}">
                  <a16:creationId xmlns:a16="http://schemas.microsoft.com/office/drawing/2014/main" id="{B3772B75-0494-2FB1-E6AE-28E7F1F807D0}"/>
                </a:ext>
              </a:extLst>
            </xdr:cNvPr>
            <xdr:cNvGraphicFramePr/>
          </xdr:nvGraphicFramePr>
          <xdr:xfrm>
            <a:off x="0" y="0"/>
            <a:ext cx="0" cy="0"/>
          </xdr:xfrm>
          <a:graphic>
            <a:graphicData uri="http://schemas.microsoft.com/office/drawing/2010/slicer">
              <sle:slicer xmlns:sle="http://schemas.microsoft.com/office/drawing/2010/slicer" name="Marca"/>
            </a:graphicData>
          </a:graphic>
        </xdr:graphicFrame>
      </mc:Choice>
      <mc:Fallback xmlns="">
        <xdr:sp macro="" textlink="">
          <xdr:nvSpPr>
            <xdr:cNvPr id="0" name=""/>
            <xdr:cNvSpPr>
              <a:spLocks noTextEdit="1"/>
            </xdr:cNvSpPr>
          </xdr:nvSpPr>
          <xdr:spPr>
            <a:xfrm>
              <a:off x="7724319" y="353787"/>
              <a:ext cx="3887107" cy="1197427"/>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13</xdr:col>
      <xdr:colOff>530678</xdr:colOff>
      <xdr:row>1</xdr:row>
      <xdr:rowOff>108857</xdr:rowOff>
    </xdr:from>
    <xdr:to>
      <xdr:col>15</xdr:col>
      <xdr:colOff>607787</xdr:colOff>
      <xdr:row>8</xdr:row>
      <xdr:rowOff>18143</xdr:rowOff>
    </xdr:to>
    <mc:AlternateContent xmlns:mc="http://schemas.openxmlformats.org/markup-compatibility/2006" xmlns:sle15="http://schemas.microsoft.com/office/drawing/2012/slicer">
      <mc:Choice Requires="sle15">
        <xdr:graphicFrame macro="">
          <xdr:nvGraphicFramePr>
            <xdr:cNvPr id="2" name="Ubicación">
              <a:extLst>
                <a:ext uri="{FF2B5EF4-FFF2-40B4-BE49-F238E27FC236}">
                  <a16:creationId xmlns:a16="http://schemas.microsoft.com/office/drawing/2014/main" id="{65892D98-E42F-F2CD-5298-CEEF1E8A4ADE}"/>
                </a:ext>
              </a:extLst>
            </xdr:cNvPr>
            <xdr:cNvGraphicFramePr/>
          </xdr:nvGraphicFramePr>
          <xdr:xfrm>
            <a:off x="0" y="0"/>
            <a:ext cx="0" cy="0"/>
          </xdr:xfrm>
          <a:graphic>
            <a:graphicData uri="http://schemas.microsoft.com/office/drawing/2010/slicer">
              <sle:slicer xmlns:sle="http://schemas.microsoft.com/office/drawing/2010/slicer" name="Ubicación"/>
            </a:graphicData>
          </a:graphic>
        </xdr:graphicFrame>
      </mc:Choice>
      <mc:Fallback xmlns="">
        <xdr:sp macro="" textlink="">
          <xdr:nvSpPr>
            <xdr:cNvPr id="0" name=""/>
            <xdr:cNvSpPr>
              <a:spLocks noTextEdit="1"/>
            </xdr:cNvSpPr>
          </xdr:nvSpPr>
          <xdr:spPr>
            <a:xfrm>
              <a:off x="11733892" y="371928"/>
              <a:ext cx="2417538" cy="117928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166688</xdr:colOff>
      <xdr:row>3</xdr:row>
      <xdr:rowOff>111125</xdr:rowOff>
    </xdr:from>
    <xdr:to>
      <xdr:col>2</xdr:col>
      <xdr:colOff>587376</xdr:colOff>
      <xdr:row>8</xdr:row>
      <xdr:rowOff>9072</xdr:rowOff>
    </xdr:to>
    <xdr:sp macro="" textlink="">
      <xdr:nvSpPr>
        <xdr:cNvPr id="2" name="CuadroTexto 1">
          <a:extLst>
            <a:ext uri="{FF2B5EF4-FFF2-40B4-BE49-F238E27FC236}">
              <a16:creationId xmlns:a16="http://schemas.microsoft.com/office/drawing/2014/main" id="{8B9D04C5-B139-4E51-8E87-CDE997096C40}"/>
            </a:ext>
          </a:extLst>
        </xdr:cNvPr>
        <xdr:cNvSpPr txBox="1"/>
      </xdr:nvSpPr>
      <xdr:spPr>
        <a:xfrm>
          <a:off x="166688" y="737054"/>
          <a:ext cx="1944688" cy="8050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chemeClr val="tx1"/>
              </a:solidFill>
              <a:latin typeface="CIBFont Sans" panose="020B0603020202020104" pitchFamily="34" charset="0"/>
            </a:rPr>
            <a:t>Maquinaria y Tecnologia</a:t>
          </a:r>
        </a:p>
      </xdr:txBody>
    </xdr:sp>
    <xdr:clientData/>
  </xdr:twoCellAnchor>
  <xdr:twoCellAnchor editAs="oneCell">
    <xdr:from>
      <xdr:col>0</xdr:col>
      <xdr:colOff>0</xdr:colOff>
      <xdr:row>3</xdr:row>
      <xdr:rowOff>85046</xdr:rowOff>
    </xdr:from>
    <xdr:to>
      <xdr:col>2</xdr:col>
      <xdr:colOff>768804</xdr:colOff>
      <xdr:row>8</xdr:row>
      <xdr:rowOff>116796</xdr:rowOff>
    </xdr:to>
    <xdr:pic>
      <xdr:nvPicPr>
        <xdr:cNvPr id="3" name="Imagen 2">
          <a:extLst>
            <a:ext uri="{FF2B5EF4-FFF2-40B4-BE49-F238E27FC236}">
              <a16:creationId xmlns:a16="http://schemas.microsoft.com/office/drawing/2014/main" id="{E13B68EC-ED62-4D95-AA51-6EBA68D88C00}"/>
            </a:ext>
          </a:extLst>
        </xdr:cNvPr>
        <xdr:cNvPicPr>
          <a:picLocks noChangeAspect="1"/>
        </xdr:cNvPicPr>
      </xdr:nvPicPr>
      <xdr:blipFill>
        <a:blip xmlns:r="http://schemas.openxmlformats.org/officeDocument/2006/relationships" r:embed="rId1"/>
        <a:stretch>
          <a:fillRect/>
        </a:stretch>
      </xdr:blipFill>
      <xdr:spPr>
        <a:xfrm rot="10800000">
          <a:off x="0" y="710975"/>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4" name="Gráfico 58">
          <a:extLst>
            <a:ext uri="{FF2B5EF4-FFF2-40B4-BE49-F238E27FC236}">
              <a16:creationId xmlns:a16="http://schemas.microsoft.com/office/drawing/2014/main" id="{A47E23B4-BA0A-4F8A-9375-FC4D393EA6A9}"/>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608466"/>
          <a:ext cx="901852" cy="609600"/>
        </a:xfrm>
        <a:prstGeom prst="rect">
          <a:avLst/>
        </a:prstGeom>
      </xdr:spPr>
    </xdr:pic>
    <xdr:clientData/>
  </xdr:twoCellAnchor>
  <xdr:twoCellAnchor editAs="absolute">
    <xdr:from>
      <xdr:col>6</xdr:col>
      <xdr:colOff>155807</xdr:colOff>
      <xdr:row>1</xdr:row>
      <xdr:rowOff>72572</xdr:rowOff>
    </xdr:from>
    <xdr:to>
      <xdr:col>9</xdr:col>
      <xdr:colOff>11331</xdr:colOff>
      <xdr:row>7</xdr:row>
      <xdr:rowOff>172357</xdr:rowOff>
    </xdr:to>
    <mc:AlternateContent xmlns:mc="http://schemas.openxmlformats.org/markup-compatibility/2006" xmlns:sle15="http://schemas.microsoft.com/office/drawing/2012/slicer">
      <mc:Choice Requires="sle15">
        <xdr:graphicFrame macro="">
          <xdr:nvGraphicFramePr>
            <xdr:cNvPr id="5" name=" Municipio 2">
              <a:extLst>
                <a:ext uri="{FF2B5EF4-FFF2-40B4-BE49-F238E27FC236}">
                  <a16:creationId xmlns:a16="http://schemas.microsoft.com/office/drawing/2014/main" id="{91000CB5-4C3F-4344-B1B8-EF4B8AEDA23C}"/>
                </a:ext>
              </a:extLst>
            </xdr:cNvPr>
            <xdr:cNvGraphicFramePr/>
          </xdr:nvGraphicFramePr>
          <xdr:xfrm>
            <a:off x="0" y="0"/>
            <a:ext cx="0" cy="0"/>
          </xdr:xfrm>
          <a:graphic>
            <a:graphicData uri="http://schemas.microsoft.com/office/drawing/2010/slicer">
              <sle:slicer xmlns:sle="http://schemas.microsoft.com/office/drawing/2010/slicer" name=" Municipio 2"/>
            </a:graphicData>
          </a:graphic>
        </xdr:graphicFrame>
      </mc:Choice>
      <mc:Fallback xmlns="">
        <xdr:sp macro="" textlink="">
          <xdr:nvSpPr>
            <xdr:cNvPr id="0" name=""/>
            <xdr:cNvSpPr>
              <a:spLocks noTextEdit="1"/>
            </xdr:cNvSpPr>
          </xdr:nvSpPr>
          <xdr:spPr>
            <a:xfrm>
              <a:off x="6161093" y="335643"/>
              <a:ext cx="2350167" cy="1188357"/>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135017</xdr:colOff>
      <xdr:row>1</xdr:row>
      <xdr:rowOff>67130</xdr:rowOff>
    </xdr:from>
    <xdr:to>
      <xdr:col>6</xdr:col>
      <xdr:colOff>460</xdr:colOff>
      <xdr:row>7</xdr:row>
      <xdr:rowOff>154214</xdr:rowOff>
    </xdr:to>
    <mc:AlternateContent xmlns:mc="http://schemas.openxmlformats.org/markup-compatibility/2006" xmlns:sle15="http://schemas.microsoft.com/office/drawing/2012/slicer">
      <mc:Choice Requires="sle15">
        <xdr:graphicFrame macro="">
          <xdr:nvGraphicFramePr>
            <xdr:cNvPr id="6" name="Venta en Paquete 2">
              <a:extLst>
                <a:ext uri="{FF2B5EF4-FFF2-40B4-BE49-F238E27FC236}">
                  <a16:creationId xmlns:a16="http://schemas.microsoft.com/office/drawing/2014/main" id="{32FC20BF-4E13-47E5-9868-5923622DCA05}"/>
                </a:ext>
              </a:extLst>
            </xdr:cNvPr>
            <xdr:cNvGraphicFramePr/>
          </xdr:nvGraphicFramePr>
          <xdr:xfrm>
            <a:off x="0" y="0"/>
            <a:ext cx="0" cy="0"/>
          </xdr:xfrm>
          <a:graphic>
            <a:graphicData uri="http://schemas.microsoft.com/office/drawing/2010/slicer">
              <sle:slicer xmlns:sle="http://schemas.microsoft.com/office/drawing/2010/slicer" name="Venta en Paquete 2"/>
            </a:graphicData>
          </a:graphic>
        </xdr:graphicFrame>
      </mc:Choice>
      <mc:Fallback xmlns="">
        <xdr:sp macro="" textlink="">
          <xdr:nvSpPr>
            <xdr:cNvPr id="0" name=""/>
            <xdr:cNvSpPr>
              <a:spLocks noTextEdit="1"/>
            </xdr:cNvSpPr>
          </xdr:nvSpPr>
          <xdr:spPr>
            <a:xfrm>
              <a:off x="4126446" y="330201"/>
              <a:ext cx="1879300" cy="117565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9</xdr:col>
      <xdr:colOff>158749</xdr:colOff>
      <xdr:row>1</xdr:row>
      <xdr:rowOff>63501</xdr:rowOff>
    </xdr:from>
    <xdr:to>
      <xdr:col>14</xdr:col>
      <xdr:colOff>344714</xdr:colOff>
      <xdr:row>8</xdr:row>
      <xdr:rowOff>0</xdr:rowOff>
    </xdr:to>
    <mc:AlternateContent xmlns:mc="http://schemas.openxmlformats.org/markup-compatibility/2006" xmlns:sle15="http://schemas.microsoft.com/office/drawing/2012/slicer">
      <mc:Choice Requires="sle15">
        <xdr:graphicFrame macro="">
          <xdr:nvGraphicFramePr>
            <xdr:cNvPr id="7" name="Marca 1">
              <a:extLst>
                <a:ext uri="{FF2B5EF4-FFF2-40B4-BE49-F238E27FC236}">
                  <a16:creationId xmlns:a16="http://schemas.microsoft.com/office/drawing/2014/main" id="{989FC38F-D294-492F-A9B9-16CB16DEE494}"/>
                </a:ext>
              </a:extLst>
            </xdr:cNvPr>
            <xdr:cNvGraphicFramePr/>
          </xdr:nvGraphicFramePr>
          <xdr:xfrm>
            <a:off x="0" y="0"/>
            <a:ext cx="0" cy="0"/>
          </xdr:xfrm>
          <a:graphic>
            <a:graphicData uri="http://schemas.microsoft.com/office/drawing/2010/slicer">
              <sle:slicer xmlns:sle="http://schemas.microsoft.com/office/drawing/2010/slicer" name="Marca 1"/>
            </a:graphicData>
          </a:graphic>
        </xdr:graphicFrame>
      </mc:Choice>
      <mc:Fallback xmlns="">
        <xdr:sp macro="" textlink="">
          <xdr:nvSpPr>
            <xdr:cNvPr id="0" name=""/>
            <xdr:cNvSpPr>
              <a:spLocks noTextEdit="1"/>
            </xdr:cNvSpPr>
          </xdr:nvSpPr>
          <xdr:spPr>
            <a:xfrm>
              <a:off x="8658678" y="326572"/>
              <a:ext cx="4259036" cy="1206499"/>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732976</xdr:colOff>
      <xdr:row>1</xdr:row>
      <xdr:rowOff>104624</xdr:rowOff>
    </xdr:from>
    <xdr:to>
      <xdr:col>10</xdr:col>
      <xdr:colOff>9072</xdr:colOff>
      <xdr:row>7</xdr:row>
      <xdr:rowOff>172357</xdr:rowOff>
    </xdr:to>
    <mc:AlternateContent xmlns:mc="http://schemas.openxmlformats.org/markup-compatibility/2006" xmlns:sle15="http://schemas.microsoft.com/office/drawing/2012/slicer">
      <mc:Choice Requires="sle15">
        <xdr:graphicFrame macro="">
          <xdr:nvGraphicFramePr>
            <xdr:cNvPr id="3" name="Departamento 1">
              <a:extLst>
                <a:ext uri="{FF2B5EF4-FFF2-40B4-BE49-F238E27FC236}">
                  <a16:creationId xmlns:a16="http://schemas.microsoft.com/office/drawing/2014/main" id="{EC0C8202-192C-4D22-8831-5D4E94D35576}"/>
                </a:ext>
              </a:extLst>
            </xdr:cNvPr>
            <xdr:cNvGraphicFramePr/>
          </xdr:nvGraphicFramePr>
          <xdr:xfrm>
            <a:off x="0" y="0"/>
            <a:ext cx="0" cy="0"/>
          </xdr:xfrm>
          <a:graphic>
            <a:graphicData uri="http://schemas.microsoft.com/office/drawing/2010/slicer">
              <sle:slicer xmlns:sle="http://schemas.microsoft.com/office/drawing/2010/slicer" name="Departamento 1"/>
            </a:graphicData>
          </a:graphic>
        </xdr:graphicFrame>
      </mc:Choice>
      <mc:Fallback xmlns="">
        <xdr:sp macro="" textlink="">
          <xdr:nvSpPr>
            <xdr:cNvPr id="0" name=""/>
            <xdr:cNvSpPr>
              <a:spLocks noTextEdit="1"/>
            </xdr:cNvSpPr>
          </xdr:nvSpPr>
          <xdr:spPr>
            <a:xfrm>
              <a:off x="5431976" y="367695"/>
              <a:ext cx="3240310" cy="1156305"/>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0</xdr:col>
      <xdr:colOff>166688</xdr:colOff>
      <xdr:row>3</xdr:row>
      <xdr:rowOff>111125</xdr:rowOff>
    </xdr:from>
    <xdr:to>
      <xdr:col>2</xdr:col>
      <xdr:colOff>587376</xdr:colOff>
      <xdr:row>6</xdr:row>
      <xdr:rowOff>103189</xdr:rowOff>
    </xdr:to>
    <xdr:sp macro="" textlink="">
      <xdr:nvSpPr>
        <xdr:cNvPr id="4" name="CuadroTexto 3">
          <a:extLst>
            <a:ext uri="{FF2B5EF4-FFF2-40B4-BE49-F238E27FC236}">
              <a16:creationId xmlns:a16="http://schemas.microsoft.com/office/drawing/2014/main" id="{CD4DDFD6-9A82-470C-B9FF-1179CBD64BCE}"/>
            </a:ext>
          </a:extLst>
        </xdr:cNvPr>
        <xdr:cNvSpPr txBox="1"/>
      </xdr:nvSpPr>
      <xdr:spPr>
        <a:xfrm>
          <a:off x="166688" y="737054"/>
          <a:ext cx="3468688" cy="5363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tx1"/>
              </a:solidFill>
              <a:latin typeface="CIBFont Sans" panose="020B0603020202020104" pitchFamily="34" charset="0"/>
            </a:rPr>
            <a:t>Inmuebles</a:t>
          </a:r>
        </a:p>
      </xdr:txBody>
    </xdr:sp>
    <xdr:clientData/>
  </xdr:twoCellAnchor>
  <xdr:twoCellAnchor editAs="oneCell">
    <xdr:from>
      <xdr:col>0</xdr:col>
      <xdr:colOff>20410</xdr:colOff>
      <xdr:row>2</xdr:row>
      <xdr:rowOff>94118</xdr:rowOff>
    </xdr:from>
    <xdr:to>
      <xdr:col>2</xdr:col>
      <xdr:colOff>789214</xdr:colOff>
      <xdr:row>7</xdr:row>
      <xdr:rowOff>125867</xdr:rowOff>
    </xdr:to>
    <xdr:pic>
      <xdr:nvPicPr>
        <xdr:cNvPr id="5" name="Imagen 4">
          <a:extLst>
            <a:ext uri="{FF2B5EF4-FFF2-40B4-BE49-F238E27FC236}">
              <a16:creationId xmlns:a16="http://schemas.microsoft.com/office/drawing/2014/main" id="{5F67207A-D408-4F5B-94E5-50C3841C697E}"/>
            </a:ext>
          </a:extLst>
        </xdr:cNvPr>
        <xdr:cNvPicPr>
          <a:picLocks noChangeAspect="1"/>
        </xdr:cNvPicPr>
      </xdr:nvPicPr>
      <xdr:blipFill>
        <a:blip xmlns:r="http://schemas.openxmlformats.org/officeDocument/2006/relationships" r:embed="rId1"/>
        <a:stretch>
          <a:fillRect/>
        </a:stretch>
      </xdr:blipFill>
      <xdr:spPr>
        <a:xfrm rot="10800000">
          <a:off x="20410" y="538618"/>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6" name="Gráfico 58">
          <a:extLst>
            <a:ext uri="{FF2B5EF4-FFF2-40B4-BE49-F238E27FC236}">
              <a16:creationId xmlns:a16="http://schemas.microsoft.com/office/drawing/2014/main" id="{5673AF6D-04BE-4D28-B8DC-937B4189AA6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608466"/>
          <a:ext cx="901852" cy="609600"/>
        </a:xfrm>
        <a:prstGeom prst="rect">
          <a:avLst/>
        </a:prstGeom>
      </xdr:spPr>
    </xdr:pic>
    <xdr:clientData/>
  </xdr:twoCellAnchor>
  <xdr:twoCellAnchor editAs="absolute">
    <xdr:from>
      <xdr:col>10</xdr:col>
      <xdr:colOff>119521</xdr:colOff>
      <xdr:row>1</xdr:row>
      <xdr:rowOff>99786</xdr:rowOff>
    </xdr:from>
    <xdr:to>
      <xdr:col>12</xdr:col>
      <xdr:colOff>265331</xdr:colOff>
      <xdr:row>7</xdr:row>
      <xdr:rowOff>163286</xdr:rowOff>
    </xdr:to>
    <mc:AlternateContent xmlns:mc="http://schemas.openxmlformats.org/markup-compatibility/2006" xmlns:sle15="http://schemas.microsoft.com/office/drawing/2012/slicer">
      <mc:Choice Requires="sle15">
        <xdr:graphicFrame macro="">
          <xdr:nvGraphicFramePr>
            <xdr:cNvPr id="7" name=" Municipio 3">
              <a:extLst>
                <a:ext uri="{FF2B5EF4-FFF2-40B4-BE49-F238E27FC236}">
                  <a16:creationId xmlns:a16="http://schemas.microsoft.com/office/drawing/2014/main" id="{5D2553EA-F8F7-43A9-B874-CDA61296A007}"/>
                </a:ext>
              </a:extLst>
            </xdr:cNvPr>
            <xdr:cNvGraphicFramePr/>
          </xdr:nvGraphicFramePr>
          <xdr:xfrm>
            <a:off x="0" y="0"/>
            <a:ext cx="0" cy="0"/>
          </xdr:xfrm>
          <a:graphic>
            <a:graphicData uri="http://schemas.microsoft.com/office/drawing/2010/slicer">
              <sle:slicer xmlns:sle="http://schemas.microsoft.com/office/drawing/2010/slicer" name=" Municipio 3"/>
            </a:graphicData>
          </a:graphic>
        </xdr:graphicFrame>
      </mc:Choice>
      <mc:Fallback xmlns="">
        <xdr:sp macro="" textlink="">
          <xdr:nvSpPr>
            <xdr:cNvPr id="0" name=""/>
            <xdr:cNvSpPr>
              <a:spLocks noTextEdit="1"/>
            </xdr:cNvSpPr>
          </xdr:nvSpPr>
          <xdr:spPr>
            <a:xfrm>
              <a:off x="8782735" y="362857"/>
              <a:ext cx="2350167" cy="1152072"/>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90718</xdr:colOff>
      <xdr:row>1</xdr:row>
      <xdr:rowOff>99785</xdr:rowOff>
    </xdr:from>
    <xdr:to>
      <xdr:col>5</xdr:col>
      <xdr:colOff>601439</xdr:colOff>
      <xdr:row>8</xdr:row>
      <xdr:rowOff>2946</xdr:rowOff>
    </xdr:to>
    <mc:AlternateContent xmlns:mc="http://schemas.openxmlformats.org/markup-compatibility/2006" xmlns:sle15="http://schemas.microsoft.com/office/drawing/2012/slicer">
      <mc:Choice Requires="sle15">
        <xdr:graphicFrame macro="">
          <xdr:nvGraphicFramePr>
            <xdr:cNvPr id="8" name="Tipo 1">
              <a:extLst>
                <a:ext uri="{FF2B5EF4-FFF2-40B4-BE49-F238E27FC236}">
                  <a16:creationId xmlns:a16="http://schemas.microsoft.com/office/drawing/2014/main" id="{72B87721-ECCF-475E-B7AE-A41BC4666050}"/>
                </a:ext>
              </a:extLst>
            </xdr:cNvPr>
            <xdr:cNvGraphicFramePr/>
          </xdr:nvGraphicFramePr>
          <xdr:xfrm>
            <a:off x="0" y="0"/>
            <a:ext cx="0" cy="0"/>
          </xdr:xfrm>
          <a:graphic>
            <a:graphicData uri="http://schemas.microsoft.com/office/drawing/2010/slicer">
              <sle:slicer xmlns:sle="http://schemas.microsoft.com/office/drawing/2010/slicer" name="Tipo 1"/>
            </a:graphicData>
          </a:graphic>
        </xdr:graphicFrame>
      </mc:Choice>
      <mc:Fallback xmlns="">
        <xdr:sp macro="" textlink="">
          <xdr:nvSpPr>
            <xdr:cNvPr id="0" name=""/>
            <xdr:cNvSpPr>
              <a:spLocks noTextEdit="1"/>
            </xdr:cNvSpPr>
          </xdr:nvSpPr>
          <xdr:spPr>
            <a:xfrm>
              <a:off x="3692075" y="362856"/>
              <a:ext cx="1608364" cy="1173161"/>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artamento" xr10:uid="{15BB4ED7-F1E4-47F3-865C-7DEE8A5BFA86}" sourceName="Departamento">
  <extLst>
    <x:ext xmlns:x15="http://schemas.microsoft.com/office/spreadsheetml/2010/11/main" uri="{2F2917AC-EB37-4324-AD4E-5DD8C200BD13}">
      <x15:tableSlicerCache tableId="1" column="4"/>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arca1" xr10:uid="{9C441D2E-D431-4EAB-BDEF-FA7431662C66}" sourceName="Marca">
  <extLst>
    <x:ext xmlns:x15="http://schemas.microsoft.com/office/spreadsheetml/2010/11/main" uri="{2F2917AC-EB37-4324-AD4E-5DD8C200BD13}">
      <x15:tableSlicerCache tableId="3" column="9"/>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Ubicación" xr10:uid="{FBC8C172-7633-483B-A327-4A361B05BD5A}" sourceName="Ubicación">
  <extLst>
    <x:ext xmlns:x15="http://schemas.microsoft.com/office/spreadsheetml/2010/11/main" uri="{2F2917AC-EB37-4324-AD4E-5DD8C200BD13}">
      <x15:tableSlicerCache tableId="2" column="13"/>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artamento1" xr10:uid="{8A772308-1450-4D1D-B460-9AAD49837876}" sourceName="Departamento">
  <extLst>
    <x:ext xmlns:x15="http://schemas.microsoft.com/office/spreadsheetml/2010/11/main" uri="{2F2917AC-EB37-4324-AD4E-5DD8C200BD13}">
      <x15:tableSlicerCache tableId="4" column="4"/>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2" xr10:uid="{0094DA0B-C5FC-45DF-963B-6C2069E8B76F}" sourceName=" Municipio">
  <extLst>
    <x:ext xmlns:x15="http://schemas.microsoft.com/office/spreadsheetml/2010/11/main" uri="{2F2917AC-EB37-4324-AD4E-5DD8C200BD13}">
      <x15:tableSlicerCache tableId="4" column="5"/>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o1" xr10:uid="{C236C7EB-7684-4E9A-AB63-867205155731}" sourceName="Tipo">
  <extLst>
    <x:ext xmlns:x15="http://schemas.microsoft.com/office/spreadsheetml/2010/11/main" uri="{2F2917AC-EB37-4324-AD4E-5DD8C200BD13}">
      <x15:tableSlicerCache tableId="4" column="7"/>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 xr10:uid="{BAF00AA8-407D-478A-9C4E-724FA00D886E}" sourceName=" Municipio">
  <extLst>
    <x:ext xmlns:x15="http://schemas.microsoft.com/office/spreadsheetml/2010/11/main" uri="{2F2917AC-EB37-4324-AD4E-5DD8C200BD13}">
      <x15:tableSlicerCache tableId="1"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o" xr10:uid="{A0A7C51C-1E30-47D8-99A9-72B49E810EDF}" sourceName="Tipo">
  <extLst>
    <x:ext xmlns:x15="http://schemas.microsoft.com/office/spreadsheetml/2010/11/main" uri="{2F2917AC-EB37-4324-AD4E-5DD8C200BD13}">
      <x15:tableSlicerCache tableId="1" column="7"/>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enta_en_Paquete" xr10:uid="{3637A273-CA8D-4053-A696-64A8C6358E06}" sourceName="Venta en paquete">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1" xr10:uid="{DD53DD8C-E9E8-440B-ABE0-DC26F772E6CD}" sourceName="Tipo">
  <extLst>
    <x:ext xmlns:x15="http://schemas.microsoft.com/office/spreadsheetml/2010/11/main" uri="{2F2917AC-EB37-4324-AD4E-5DD8C200BD13}">
      <x15:tableSlicerCache tableId="2" column="5"/>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enta_en_Paquete1" xr10:uid="{3DCAB82C-26C4-44CC-A1B8-37AFF2340FDE}" sourceName="Departamento">
  <extLst>
    <x:ext xmlns:x15="http://schemas.microsoft.com/office/spreadsheetml/2010/11/main" uri="{2F2917AC-EB37-4324-AD4E-5DD8C200BD13}">
      <x15:tableSlicerCache tableId="2" column="1"/>
    </x:ex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arca" xr10:uid="{3A2F1574-EEB9-476C-8BD3-5683263B4508}" sourceName="Marca">
  <extLst>
    <x:ext xmlns:x15="http://schemas.microsoft.com/office/spreadsheetml/2010/11/main" uri="{2F2917AC-EB37-4324-AD4E-5DD8C200BD13}">
      <x15:tableSlicerCache tableId="2" column="9"/>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11" xr10:uid="{9BEA5765-AF00-4C73-973A-08DE743C9BF1}" sourceName="Tipo">
  <extLst>
    <x:ext xmlns:x15="http://schemas.microsoft.com/office/spreadsheetml/2010/11/main" uri="{2F2917AC-EB37-4324-AD4E-5DD8C200BD13}">
      <x15:tableSlicerCache tableId="3" column="5"/>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enta_en_Paquete11" xr10:uid="{441C2043-D6E6-40AE-B0DA-925204D1DF10}" sourceName="Departamento">
  <extLst>
    <x:ext xmlns:x15="http://schemas.microsoft.com/office/spreadsheetml/2010/11/main" uri="{2F2917AC-EB37-4324-AD4E-5DD8C200BD13}">
      <x15:tableSlicerCache tableId="3"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amento" xr10:uid="{A79C422A-78AE-4968-B1A1-6E1A634D24D9}" cache="SegmentaciónDeDatos_Departamento" caption="Departamento" columnCount="3" style="SlicerStyleLight3" rowHeight="241300"/>
  <slicer name=" Municipio" xr10:uid="{72AA6947-067C-4EF9-BF96-CAC04C195FA6}" cache="SegmentaciónDeDatos_Municipio" caption=" Municipio" columnCount="2" style="SlicerStyleLight3" rowHeight="241300"/>
  <slicer name="Tipo" xr10:uid="{11B0649D-FD3D-46B3-BD34-A54DD3FA1F02}" cache="SegmentaciónDeDatos_Tipo" caption="Tipo" style="SlicerStyleLight3" rowHeight="241300"/>
  <slicer name="Venta en Paquete" xr10:uid="{0BB1CB91-92DE-4275-93F5-D2D1A57614F8}" cache="SegmentaciónDeDatos_Venta_en_Paquete" caption="Venta en paquete"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Municipio 1" xr10:uid="{12839349-E691-43DE-A250-42BBFF5F5BAD}" cache="SegmentaciónDeDatos_Municipio1" caption="Tipo" columnCount="2" style="SlicerStyleLight3" rowHeight="241300"/>
  <slicer name="Venta en Paquete 1" xr10:uid="{B43657D3-9FAD-47A6-93AB-0C638734698C}" cache="SegmentaciónDeDatos_Venta_en_Paquete1" caption="Departamento" style="SlicerStyleLight3" rowHeight="241300"/>
  <slicer name="Marca" xr10:uid="{86D6A258-C3C1-4C53-9E71-C35A1CD49E35}" cache="SegmentaciónDeDatos_Marca" caption="Marca" columnCount="4" style="SlicerStyleLight3" rowHeight="241300"/>
  <slicer name="Ubicación" xr10:uid="{50E1ADCE-0511-4267-81D8-E5BBE17CBF77}" cache="SegmentaciónDeDatos_Ubicación" caption="Ubicación" columnCount="2" style="SlicerStyleLight3"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Municipio 2" xr10:uid="{5B9E8085-3F2B-4CA9-88FE-B91B1D56C624}" cache="SegmentaciónDeDatos_Municipio11" caption="Tipo" columnCount="2" style="SlicerStyleLight3" rowHeight="241300"/>
  <slicer name="Venta en Paquete 2" xr10:uid="{3669903F-035B-4987-AA9D-8FA77B644815}" cache="SegmentaciónDeDatos_Venta_en_Paquete11" caption="Departamento" style="SlicerStyleLight3" rowHeight="241300"/>
  <slicer name="Marca 1" xr10:uid="{7A887115-2214-4261-9D15-7EBF2FA4E55F}" cache="SegmentaciónDeDatos_Marca1" caption="Marca" columnCount="4" style="SlicerStyleLight3"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amento 1" xr10:uid="{7EF4B253-856B-4EF3-9D20-4BAD735D198C}" cache="SegmentaciónDeDatos_Departamento1" caption="Departamento" columnCount="3" style="SlicerStyleLight3" rowHeight="241300"/>
  <slicer name=" Municipio 3" xr10:uid="{871474C2-58BB-4F34-9C19-1A346FD79071}" cache="SegmentaciónDeDatos_Municipio2" caption=" Municipio" columnCount="2" style="SlicerStyleLight3" rowHeight="241300"/>
  <slicer name="Tipo 1" xr10:uid="{0ED984FE-6397-457A-8236-6A2587C9C10B}" cache="SegmentaciónDeDatos_Tipo1" caption="Tipo" style="SlicerStyleLigh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3562BD-041F-4CED-B6BC-F6B357A9999F}" name="Tabla1" displayName="Tabla1" ref="C11:S582" totalsRowShown="0" headerRowDxfId="71" dataDxfId="69" headerRowBorderDxfId="70" tableBorderDxfId="68" totalsRowBorderDxfId="67">
  <autoFilter ref="C11:S582" xr:uid="{4C3562BD-041F-4CED-B6BC-F6B357A9999F}"/>
  <tableColumns count="17">
    <tableColumn id="1" xr3:uid="{5B50199B-FE16-4BEE-A906-D223E83BCA2A}" name="Venta en paquete" dataDxfId="66"/>
    <tableColumn id="3" xr3:uid="{60B0FEBC-B430-4DE6-A5DD-4EE062B2273D}" name="Grupo de activo" dataDxfId="65"/>
    <tableColumn id="2" xr3:uid="{BC0D871E-5431-4581-BE81-DDBC1956CF1C}" name="Aliado administrador" dataDxfId="64"/>
    <tableColumn id="4" xr3:uid="{1337A17E-6B61-46CF-9CB2-CBCC86997D19}" name="Departamento" dataDxfId="63"/>
    <tableColumn id="5" xr3:uid="{34BB0243-3654-447C-BB5C-25555A7193F5}" name=" Municipio" dataDxfId="62"/>
    <tableColumn id="6" xr3:uid="{BDA7E1B0-C9B0-4A27-A749-B52010F9328E}" name="Código" dataDxfId="61"/>
    <tableColumn id="7" xr3:uid="{C08D38BA-9222-4475-9FDC-271A0E0E462B}" name="Tipo" dataDxfId="60"/>
    <tableColumn id="8" xr3:uid="{68834E62-EB1F-49C9-B283-81B64CE609E6}" name="Barrio" dataDxfId="59"/>
    <tableColumn id="9" xr3:uid="{CAF56961-37A6-4BB4-8345-7F78CA3C4AD1}" name="Dirección" dataDxfId="58"/>
    <tableColumn id="10" xr3:uid="{A4CFECC9-8DDE-44EF-8018-1FB27F2FFE1D}" name="Área" dataDxfId="57"/>
    <tableColumn id="11" xr3:uid="{D18E4F65-6AFB-49FD-B4B6-340D0B2D92D0}" name="Alcobas" dataDxfId="56"/>
    <tableColumn id="12" xr3:uid="{0763BEAB-B993-413B-B5DD-CAEA23E9F3B2}" name="Baños" dataDxfId="55"/>
    <tableColumn id="13" xr3:uid="{9B02034A-411D-4620-83CD-EC2B5A5E93FC}" name="Parqueaderos" dataDxfId="54"/>
    <tableColumn id="17" xr3:uid="{960011DC-E25F-4083-BAF6-20F8356D5656}" name="Matrícula" dataDxfId="53"/>
    <tableColumn id="14" xr3:uid="{85097024-8851-48C4-99B4-1FE49956A30C}" name="Características" dataDxfId="52"/>
    <tableColumn id="15" xr3:uid="{A0C9288D-2E0D-426E-B4CF-1D48EEA4EEDD}" name="Participación" dataDxfId="51"/>
    <tableColumn id="16" xr3:uid="{6382756E-EE68-4D82-B77E-661F86C45914}" name="Precio Estrategia" dataDxfId="50"/>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0CAE9C-B85B-465A-A061-A7AD135EFFB1}" name="Tabla13" displayName="Tabla13" ref="C11:O67" totalsRowShown="0" headerRowDxfId="49" dataDxfId="47" headerRowBorderDxfId="48" tableBorderDxfId="46" totalsRowBorderDxfId="45">
  <autoFilter ref="C11:O67" xr:uid="{4C3562BD-041F-4CED-B6BC-F6B357A9999F}"/>
  <tableColumns count="13">
    <tableColumn id="2" xr3:uid="{04E6B058-8B3C-400D-87D5-DB5BF7327EB2}" name="Grupo de activo" dataDxfId="44"/>
    <tableColumn id="8" xr3:uid="{B2B3921E-F730-4E81-B23C-52A1BAF22B74}" name="Aliado administrador" dataDxfId="43"/>
    <tableColumn id="1" xr3:uid="{432CAA01-FFDC-4341-BF11-91CDB6A93A55}" name="Departamento" dataDxfId="42"/>
    <tableColumn id="3" xr3:uid="{C26B35AB-E98B-4601-8990-CD0E6BA9E915}" name=" Municipio" dataDxfId="41"/>
    <tableColumn id="4" xr3:uid="{11126D02-45D5-4366-B8AD-741AC4FD2A7B}" name="Código" dataDxfId="40"/>
    <tableColumn id="5" xr3:uid="{A0DF2BB7-5DD8-4FF0-A95A-CFBA9CD777E7}" name="Tipo" dataDxfId="39"/>
    <tableColumn id="6" xr3:uid="{354007D7-CA93-44A5-BFB6-8FDA78755652}" name="Características" dataDxfId="38"/>
    <tableColumn id="9" xr3:uid="{3DA52E66-EA9C-47CB-91A9-DE36B28EFAB6}" name="Marca" dataDxfId="37"/>
    <tableColumn id="10" xr3:uid="{6329E389-022D-4394-9D9B-EA6918E4642C}" name="Modelo" dataDxfId="36"/>
    <tableColumn id="11" xr3:uid="{5F29ED79-2768-40F7-BF43-CE1A720422F8}" name="Color" dataDxfId="35"/>
    <tableColumn id="7" xr3:uid="{415D49BA-C41C-4CFE-B78B-695136BAF776}" name="Placa" dataDxfId="34"/>
    <tableColumn id="13" xr3:uid="{2070295C-F3ED-41B5-900D-BC5CBC068E74}" name="Ubicación" dataDxfId="33"/>
    <tableColumn id="14" xr3:uid="{65B06CF3-B87D-4C8E-AFB4-DB394A5E9F99}" name="Precio Estrategia" dataDxfId="32" dataCellStyle="Millares"/>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48ACAB-90E0-4D05-A38A-AECD92AE6C3D}" name="Tabla134" displayName="Tabla134" ref="C11:O130" totalsRowShown="0" headerRowDxfId="31" dataDxfId="29" headerRowBorderDxfId="30" tableBorderDxfId="28" totalsRowBorderDxfId="27">
  <autoFilter ref="C11:O130" xr:uid="{4C3562BD-041F-4CED-B6BC-F6B357A9999F}"/>
  <tableColumns count="13">
    <tableColumn id="2" xr3:uid="{E12EA0E6-4D17-4716-B114-4B424C58C4CC}" name="Grupo de activo" dataDxfId="26"/>
    <tableColumn id="7" xr3:uid="{1A42A9A6-16F5-4CBA-9E4D-EE780F9E71FD}" name="Aliado administrador" dataDxfId="25"/>
    <tableColumn id="1" xr3:uid="{A26A3FC6-5686-4ACE-92BD-577379F49FF1}" name="Departamento" dataDxfId="24"/>
    <tableColumn id="3" xr3:uid="{FF2DCDF9-0D3B-45CB-BB7B-1F2AB6950747}" name=" Municipio" dataDxfId="23"/>
    <tableColumn id="4" xr3:uid="{6A7E29BA-BB9A-4408-B50F-D494CFD2EC5A}" name="Código" dataDxfId="22"/>
    <tableColumn id="5" xr3:uid="{51D9A298-193B-4D59-A72F-26A516545ACF}" name="Tipo" dataDxfId="21"/>
    <tableColumn id="6" xr3:uid="{AB2535EB-F324-4D24-B13A-06AD3B60497E}" name="Características" dataDxfId="20"/>
    <tableColumn id="9" xr3:uid="{0EB86638-71D7-493F-B348-93755129E017}" name="Marca" dataDxfId="19"/>
    <tableColumn id="10" xr3:uid="{EC09E99E-AB9D-474B-BC9B-CBF8CF88BD5C}" name="Modelo" dataDxfId="18"/>
    <tableColumn id="11" xr3:uid="{9DE2ECB0-BD63-4CBA-98F2-A811207B8E0B}" name="Color" dataDxfId="17"/>
    <tableColumn id="15" xr3:uid="{D327C083-C68C-4126-A196-F49C1927B36A}" name="Año Fabricación" dataDxfId="16"/>
    <tableColumn id="13" xr3:uid="{4E22FED6-C270-42C5-B536-28C0E9E22F31}" name="Ubicación" dataDxfId="15"/>
    <tableColumn id="14" xr3:uid="{0ABBCF42-5D07-4D02-9123-D3173EE73E92}" name="Precio Estrategia" dataDxfId="14" dataCellStyle="Millares"/>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C74CE2-AC0F-48D5-A44A-D240ABE9190E}" name="Tabla15" displayName="Tabla15" ref="C11:K28" totalsRowShown="0" headerRowDxfId="13" dataDxfId="11" headerRowBorderDxfId="12" tableBorderDxfId="10" totalsRowBorderDxfId="9">
  <autoFilter ref="C11:K28" xr:uid="{4C3562BD-041F-4CED-B6BC-F6B357A9999F}"/>
  <tableColumns count="9">
    <tableColumn id="3" xr3:uid="{5FD9EDC2-AFBB-4E18-A11C-0A88C7B9F1C0}" name="Grupo de activo" dataDxfId="8"/>
    <tableColumn id="4" xr3:uid="{D38E438C-58E1-4FF4-B83A-86E21DE39211}" name="Departamento" dataDxfId="7"/>
    <tableColumn id="5" xr3:uid="{C356DE61-1CDC-4FB4-9B00-FEE5E0A461C0}" name=" Municipio" dataDxfId="6"/>
    <tableColumn id="6" xr3:uid="{7E37FD7F-74DB-4A0F-8ED4-0BC2CB7294CD}" name="Código" dataDxfId="5"/>
    <tableColumn id="7" xr3:uid="{091E5EB1-1F97-4EEB-937A-D025D710DF6E}" name="Tipo" dataDxfId="4"/>
    <tableColumn id="8" xr3:uid="{43574AC4-393F-46AD-BCBD-56257D814578}" name="Barrio" dataDxfId="3"/>
    <tableColumn id="9" xr3:uid="{C4F5C1A5-B44E-46D0-9683-4047B058A884}" name="Dirección" dataDxfId="2"/>
    <tableColumn id="10" xr3:uid="{571F4456-31B1-499F-8583-AA646B8AEB3C}" name="Área" dataDxfId="1"/>
    <tableColumn id="16" xr3:uid="{C1665C03-F531-4B55-BB3E-726DD636A190}" name="Precio" dataDxfId="0"/>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8FEC-AA30-47BE-B462-F29C41614377}">
  <sheetPr codeName="Hoja1"/>
  <dimension ref="A1:S582"/>
  <sheetViews>
    <sheetView showGridLines="0" tabSelected="1" zoomScale="70" zoomScaleNormal="70" workbookViewId="0">
      <pane ySplit="11" topLeftCell="A12" activePane="bottomLeft" state="frozen"/>
      <selection activeCell="E34" sqref="E34"/>
      <selection pane="bottomLeft" activeCell="C11" sqref="C11"/>
    </sheetView>
  </sheetViews>
  <sheetFormatPr baseColWidth="10" defaultRowHeight="14.5" x14ac:dyDescent="0.35"/>
  <cols>
    <col min="3" max="3" width="11.1796875" customWidth="1"/>
    <col min="4" max="4" width="14.54296875" bestFit="1" customWidth="1"/>
    <col min="5" max="5" width="15.7265625" customWidth="1"/>
    <col min="6" max="6" width="13.08984375" customWidth="1"/>
    <col min="9" max="9" width="15.81640625" customWidth="1"/>
    <col min="10" max="10" width="14.81640625" customWidth="1"/>
    <col min="12" max="12" width="11.26953125" style="1" bestFit="1" customWidth="1"/>
    <col min="14" max="14" width="12.6328125" customWidth="1"/>
    <col min="15" max="16" width="12.54296875" customWidth="1"/>
    <col min="17" max="17" width="13.08984375" customWidth="1"/>
    <col min="18" max="18" width="11.54296875" style="17" customWidth="1"/>
    <col min="19" max="19" width="14.54296875" bestFit="1" customWidth="1"/>
  </cols>
  <sheetData>
    <row r="1" spans="1:19" ht="21" x14ac:dyDescent="0.5">
      <c r="A1" s="12" t="s">
        <v>14</v>
      </c>
    </row>
    <row r="9" spans="1:19" ht="18.5" x14ac:dyDescent="0.45">
      <c r="D9" s="4" t="s">
        <v>13</v>
      </c>
      <c r="E9" s="21" t="s">
        <v>15</v>
      </c>
      <c r="F9" s="20"/>
      <c r="G9" s="20"/>
      <c r="H9" s="20"/>
      <c r="I9" s="20"/>
      <c r="J9" s="20"/>
      <c r="K9" s="20"/>
    </row>
    <row r="10" spans="1:19" x14ac:dyDescent="0.35">
      <c r="D10" s="5">
        <f>SUBTOTAL(9,Tabla1[Precio Estrategia])</f>
        <v>371732659184.99017</v>
      </c>
      <c r="E10" s="1"/>
    </row>
    <row r="11" spans="1:19" ht="32.5" customHeight="1" x14ac:dyDescent="0.35">
      <c r="C11" s="2" t="s">
        <v>12</v>
      </c>
      <c r="D11" s="2" t="s">
        <v>0</v>
      </c>
      <c r="E11" s="2" t="s">
        <v>78</v>
      </c>
      <c r="F11" s="2" t="s">
        <v>1</v>
      </c>
      <c r="G11" s="2" t="s">
        <v>2</v>
      </c>
      <c r="H11" s="2" t="s">
        <v>3</v>
      </c>
      <c r="I11" s="2" t="s">
        <v>4</v>
      </c>
      <c r="J11" s="2" t="s">
        <v>5</v>
      </c>
      <c r="K11" s="2" t="s">
        <v>6</v>
      </c>
      <c r="L11" s="6" t="s">
        <v>7</v>
      </c>
      <c r="M11" s="2" t="s">
        <v>8</v>
      </c>
      <c r="N11" s="2" t="s">
        <v>9</v>
      </c>
      <c r="O11" s="2" t="s">
        <v>10</v>
      </c>
      <c r="P11" s="2" t="s">
        <v>74</v>
      </c>
      <c r="Q11" s="3" t="s">
        <v>11</v>
      </c>
      <c r="R11" s="18" t="s">
        <v>75</v>
      </c>
      <c r="S11" s="2" t="s">
        <v>77</v>
      </c>
    </row>
    <row r="12" spans="1:19" x14ac:dyDescent="0.35">
      <c r="C12" s="8" t="s">
        <v>90</v>
      </c>
      <c r="D12" s="7" t="s">
        <v>111</v>
      </c>
      <c r="E12" s="7" t="s">
        <v>81</v>
      </c>
      <c r="F12" s="7" t="s">
        <v>196</v>
      </c>
      <c r="G12" s="7" t="s">
        <v>197</v>
      </c>
      <c r="H12" s="7">
        <v>50300388</v>
      </c>
      <c r="I12" s="7" t="s">
        <v>119</v>
      </c>
      <c r="J12" s="7" t="s">
        <v>830</v>
      </c>
      <c r="K12" s="7" t="s">
        <v>831</v>
      </c>
      <c r="L12" s="9">
        <v>105</v>
      </c>
      <c r="M12" s="7">
        <v>1</v>
      </c>
      <c r="N12" s="7">
        <v>1</v>
      </c>
      <c r="O12" s="7" t="s">
        <v>87</v>
      </c>
      <c r="P12" s="7" t="s">
        <v>832</v>
      </c>
      <c r="Q12" s="7" t="s">
        <v>833</v>
      </c>
      <c r="R12" s="10">
        <v>1</v>
      </c>
      <c r="S12" s="11">
        <v>359430267.50999999</v>
      </c>
    </row>
    <row r="13" spans="1:19" x14ac:dyDescent="0.35">
      <c r="C13" s="8" t="s">
        <v>90</v>
      </c>
      <c r="D13" s="7" t="s">
        <v>73</v>
      </c>
      <c r="E13" s="7" t="s">
        <v>81</v>
      </c>
      <c r="F13" s="7" t="s">
        <v>62</v>
      </c>
      <c r="G13" s="7" t="s">
        <v>632</v>
      </c>
      <c r="H13" s="7">
        <v>50500127</v>
      </c>
      <c r="I13" s="7" t="s">
        <v>424</v>
      </c>
      <c r="J13" s="7" t="s">
        <v>633</v>
      </c>
      <c r="K13" s="7" t="s">
        <v>634</v>
      </c>
      <c r="L13" s="9">
        <v>50</v>
      </c>
      <c r="M13" s="7" t="s">
        <v>86</v>
      </c>
      <c r="N13" s="7" t="s">
        <v>86</v>
      </c>
      <c r="O13" s="7" t="s">
        <v>87</v>
      </c>
      <c r="P13" s="7" t="s">
        <v>635</v>
      </c>
      <c r="Q13" s="7" t="s">
        <v>636</v>
      </c>
      <c r="R13" s="10">
        <v>1</v>
      </c>
      <c r="S13" s="11">
        <v>135284634</v>
      </c>
    </row>
    <row r="14" spans="1:19" x14ac:dyDescent="0.35">
      <c r="C14" s="8" t="s">
        <v>90</v>
      </c>
      <c r="D14" s="7" t="s">
        <v>73</v>
      </c>
      <c r="E14" s="7" t="s">
        <v>91</v>
      </c>
      <c r="F14" s="7" t="s">
        <v>196</v>
      </c>
      <c r="G14" s="7" t="s">
        <v>197</v>
      </c>
      <c r="H14" s="7">
        <v>50300329</v>
      </c>
      <c r="I14" s="7" t="s">
        <v>198</v>
      </c>
      <c r="J14" s="7" t="s">
        <v>199</v>
      </c>
      <c r="K14" s="7" t="s">
        <v>1507</v>
      </c>
      <c r="L14" s="9">
        <v>11.18</v>
      </c>
      <c r="M14" s="7" t="s">
        <v>86</v>
      </c>
      <c r="N14" s="7">
        <v>0</v>
      </c>
      <c r="O14" s="7">
        <v>1</v>
      </c>
      <c r="P14" s="7" t="s">
        <v>1508</v>
      </c>
      <c r="Q14" s="7" t="s">
        <v>202</v>
      </c>
      <c r="R14" s="10">
        <v>1</v>
      </c>
      <c r="S14" s="11">
        <v>6930543</v>
      </c>
    </row>
    <row r="15" spans="1:19" x14ac:dyDescent="0.35">
      <c r="C15" s="14" t="s">
        <v>90</v>
      </c>
      <c r="D15" s="13" t="s">
        <v>73</v>
      </c>
      <c r="E15" s="13" t="s">
        <v>91</v>
      </c>
      <c r="F15" s="13" t="s">
        <v>55</v>
      </c>
      <c r="G15" s="13" t="s">
        <v>1420</v>
      </c>
      <c r="H15" s="13">
        <v>72101435</v>
      </c>
      <c r="I15" s="13" t="s">
        <v>101</v>
      </c>
      <c r="J15" s="13" t="s">
        <v>97</v>
      </c>
      <c r="K15" s="13" t="s">
        <v>1835</v>
      </c>
      <c r="L15" s="15">
        <v>28</v>
      </c>
      <c r="M15" s="13" t="s">
        <v>97</v>
      </c>
      <c r="N15" s="13" t="s">
        <v>97</v>
      </c>
      <c r="O15" s="13" t="s">
        <v>97</v>
      </c>
      <c r="P15" s="13" t="s">
        <v>1836</v>
      </c>
      <c r="Q15" s="13" t="s">
        <v>97</v>
      </c>
      <c r="R15" s="19">
        <v>1</v>
      </c>
      <c r="S15" s="16">
        <v>211391967</v>
      </c>
    </row>
    <row r="16" spans="1:19" x14ac:dyDescent="0.35">
      <c r="C16" s="8" t="s">
        <v>90</v>
      </c>
      <c r="D16" s="7" t="s">
        <v>73</v>
      </c>
      <c r="E16" s="7" t="s">
        <v>91</v>
      </c>
      <c r="F16" s="7" t="s">
        <v>124</v>
      </c>
      <c r="G16" s="7" t="s">
        <v>172</v>
      </c>
      <c r="H16" s="7">
        <v>50400169</v>
      </c>
      <c r="I16" s="7" t="s">
        <v>151</v>
      </c>
      <c r="J16" s="7" t="s">
        <v>173</v>
      </c>
      <c r="K16" s="7" t="s">
        <v>1505</v>
      </c>
      <c r="L16" s="9">
        <v>18531</v>
      </c>
      <c r="M16" s="7" t="s">
        <v>86</v>
      </c>
      <c r="N16" s="7">
        <v>0</v>
      </c>
      <c r="O16" s="7">
        <v>0</v>
      </c>
      <c r="P16" s="7" t="s">
        <v>1506</v>
      </c>
      <c r="Q16" s="7" t="s">
        <v>176</v>
      </c>
      <c r="R16" s="10">
        <v>1</v>
      </c>
      <c r="S16" s="11">
        <v>29767235</v>
      </c>
    </row>
    <row r="17" spans="3:19" x14ac:dyDescent="0.35">
      <c r="C17" s="8" t="s">
        <v>90</v>
      </c>
      <c r="D17" s="7" t="s">
        <v>73</v>
      </c>
      <c r="E17" s="7" t="s">
        <v>91</v>
      </c>
      <c r="F17" s="7" t="s">
        <v>238</v>
      </c>
      <c r="G17" s="7" t="s">
        <v>112</v>
      </c>
      <c r="H17" s="7">
        <v>50600069</v>
      </c>
      <c r="I17" s="7" t="s">
        <v>226</v>
      </c>
      <c r="J17" s="7" t="s">
        <v>620</v>
      </c>
      <c r="K17" s="7" t="s">
        <v>621</v>
      </c>
      <c r="L17" s="9">
        <v>831.45</v>
      </c>
      <c r="M17" s="7">
        <v>2</v>
      </c>
      <c r="N17" s="7">
        <v>6</v>
      </c>
      <c r="O17" s="7">
        <v>0</v>
      </c>
      <c r="P17" s="7" t="s">
        <v>622</v>
      </c>
      <c r="Q17" s="7" t="s">
        <v>623</v>
      </c>
      <c r="R17" s="10">
        <v>1</v>
      </c>
      <c r="S17" s="11">
        <v>966105681.34000003</v>
      </c>
    </row>
    <row r="18" spans="3:19" x14ac:dyDescent="0.35">
      <c r="C18" s="8" t="s">
        <v>90</v>
      </c>
      <c r="D18" s="7" t="s">
        <v>73</v>
      </c>
      <c r="E18" s="7" t="s">
        <v>91</v>
      </c>
      <c r="F18" s="7" t="s">
        <v>238</v>
      </c>
      <c r="G18" s="7" t="s">
        <v>112</v>
      </c>
      <c r="H18" s="7">
        <v>50600465</v>
      </c>
      <c r="I18" s="7" t="s">
        <v>94</v>
      </c>
      <c r="J18" s="7" t="s">
        <v>309</v>
      </c>
      <c r="K18" s="7" t="s">
        <v>310</v>
      </c>
      <c r="L18" s="9">
        <v>1359</v>
      </c>
      <c r="M18" s="7" t="s">
        <v>86</v>
      </c>
      <c r="N18" s="7">
        <v>0</v>
      </c>
      <c r="O18" s="7">
        <v>0</v>
      </c>
      <c r="P18" s="7" t="s">
        <v>311</v>
      </c>
      <c r="Q18" s="7" t="s">
        <v>312</v>
      </c>
      <c r="R18" s="10">
        <v>1</v>
      </c>
      <c r="S18" s="11">
        <v>768058786.33000004</v>
      </c>
    </row>
    <row r="19" spans="3:19" x14ac:dyDescent="0.35">
      <c r="C19" s="8" t="s">
        <v>90</v>
      </c>
      <c r="D19" s="7" t="s">
        <v>73</v>
      </c>
      <c r="E19" s="7" t="s">
        <v>91</v>
      </c>
      <c r="F19" s="7" t="s">
        <v>62</v>
      </c>
      <c r="G19" s="7" t="s">
        <v>100</v>
      </c>
      <c r="H19" s="7">
        <v>50400177</v>
      </c>
      <c r="I19" s="7" t="s">
        <v>130</v>
      </c>
      <c r="J19" s="7" t="s">
        <v>756</v>
      </c>
      <c r="K19" s="7" t="s">
        <v>757</v>
      </c>
      <c r="L19" s="9">
        <v>56</v>
      </c>
      <c r="M19" s="7" t="s">
        <v>86</v>
      </c>
      <c r="N19" s="7">
        <v>1</v>
      </c>
      <c r="O19" s="7">
        <v>0</v>
      </c>
      <c r="P19" s="7" t="s">
        <v>758</v>
      </c>
      <c r="Q19" s="7" t="s">
        <v>759</v>
      </c>
      <c r="R19" s="10">
        <v>1</v>
      </c>
      <c r="S19" s="11">
        <v>576489113.76999998</v>
      </c>
    </row>
    <row r="20" spans="3:19" x14ac:dyDescent="0.35">
      <c r="C20" s="8" t="s">
        <v>1332</v>
      </c>
      <c r="D20" s="7" t="s">
        <v>73</v>
      </c>
      <c r="E20" s="7" t="s">
        <v>81</v>
      </c>
      <c r="F20" s="7" t="s">
        <v>57</v>
      </c>
      <c r="G20" s="7" t="s">
        <v>107</v>
      </c>
      <c r="H20" s="7">
        <v>75200043</v>
      </c>
      <c r="I20" s="7" t="s">
        <v>130</v>
      </c>
      <c r="J20" s="7" t="s">
        <v>1333</v>
      </c>
      <c r="K20" s="7" t="s">
        <v>2004</v>
      </c>
      <c r="L20" s="9">
        <v>4</v>
      </c>
      <c r="M20" s="7" t="s">
        <v>86</v>
      </c>
      <c r="N20" s="7" t="s">
        <v>86</v>
      </c>
      <c r="O20" s="7" t="s">
        <v>87</v>
      </c>
      <c r="P20" s="7" t="s">
        <v>2005</v>
      </c>
      <c r="Q20" s="7" t="s">
        <v>2006</v>
      </c>
      <c r="R20" s="10">
        <v>1</v>
      </c>
      <c r="S20" s="11">
        <v>36472978.310000002</v>
      </c>
    </row>
    <row r="21" spans="3:19" x14ac:dyDescent="0.35">
      <c r="C21" s="8" t="s">
        <v>90</v>
      </c>
      <c r="D21" s="7" t="s">
        <v>73</v>
      </c>
      <c r="E21" s="7" t="s">
        <v>91</v>
      </c>
      <c r="F21" s="7" t="s">
        <v>92</v>
      </c>
      <c r="G21" s="7" t="s">
        <v>93</v>
      </c>
      <c r="H21" s="7">
        <v>50830020</v>
      </c>
      <c r="I21" s="7" t="s">
        <v>94</v>
      </c>
      <c r="J21" s="7" t="s">
        <v>95</v>
      </c>
      <c r="K21" s="7" t="s">
        <v>698</v>
      </c>
      <c r="L21" s="9" t="s">
        <v>97</v>
      </c>
      <c r="M21" s="7" t="s">
        <v>86</v>
      </c>
      <c r="N21" s="7" t="s">
        <v>97</v>
      </c>
      <c r="O21" s="7" t="s">
        <v>97</v>
      </c>
      <c r="P21" s="7" t="s">
        <v>699</v>
      </c>
      <c r="Q21" s="7" t="s">
        <v>99</v>
      </c>
      <c r="R21" s="10">
        <v>1</v>
      </c>
      <c r="S21" s="11">
        <v>34806002</v>
      </c>
    </row>
    <row r="22" spans="3:19" x14ac:dyDescent="0.35">
      <c r="C22" s="14" t="s">
        <v>554</v>
      </c>
      <c r="D22" s="13" t="s">
        <v>73</v>
      </c>
      <c r="E22" s="13" t="s">
        <v>81</v>
      </c>
      <c r="F22" s="13" t="s">
        <v>57</v>
      </c>
      <c r="G22" s="13" t="s">
        <v>107</v>
      </c>
      <c r="H22" s="13">
        <v>74200244</v>
      </c>
      <c r="I22" s="13" t="s">
        <v>130</v>
      </c>
      <c r="J22" s="13" t="s">
        <v>555</v>
      </c>
      <c r="K22" s="13" t="s">
        <v>1937</v>
      </c>
      <c r="L22" s="15">
        <v>58</v>
      </c>
      <c r="M22" s="13" t="s">
        <v>86</v>
      </c>
      <c r="N22" s="13" t="s">
        <v>86</v>
      </c>
      <c r="O22" s="13" t="s">
        <v>87</v>
      </c>
      <c r="P22" s="13" t="s">
        <v>1938</v>
      </c>
      <c r="Q22" s="13" t="s">
        <v>558</v>
      </c>
      <c r="R22" s="19" t="s">
        <v>97</v>
      </c>
      <c r="S22" s="16">
        <v>1350091485.23</v>
      </c>
    </row>
    <row r="23" spans="3:19" x14ac:dyDescent="0.35">
      <c r="C23" s="8" t="s">
        <v>90</v>
      </c>
      <c r="D23" s="7" t="s">
        <v>73</v>
      </c>
      <c r="E23" s="7" t="s">
        <v>91</v>
      </c>
      <c r="F23" s="7" t="s">
        <v>57</v>
      </c>
      <c r="G23" s="7" t="s">
        <v>597</v>
      </c>
      <c r="H23" s="7">
        <v>50201285</v>
      </c>
      <c r="I23" s="7" t="s">
        <v>94</v>
      </c>
      <c r="J23" s="7" t="s">
        <v>97</v>
      </c>
      <c r="K23" s="7" t="s">
        <v>598</v>
      </c>
      <c r="L23" s="9">
        <v>945</v>
      </c>
      <c r="M23" s="7" t="s">
        <v>86</v>
      </c>
      <c r="N23" s="7">
        <v>0</v>
      </c>
      <c r="O23" s="7">
        <v>0</v>
      </c>
      <c r="P23" s="7" t="s">
        <v>599</v>
      </c>
      <c r="Q23" s="7" t="s">
        <v>600</v>
      </c>
      <c r="R23" s="10">
        <v>1</v>
      </c>
      <c r="S23" s="11">
        <v>840577538.03999996</v>
      </c>
    </row>
    <row r="24" spans="3:19" x14ac:dyDescent="0.35">
      <c r="C24" s="8" t="s">
        <v>503</v>
      </c>
      <c r="D24" s="7" t="s">
        <v>111</v>
      </c>
      <c r="E24" s="7" t="s">
        <v>81</v>
      </c>
      <c r="F24" s="7" t="s">
        <v>57</v>
      </c>
      <c r="G24" s="7" t="s">
        <v>107</v>
      </c>
      <c r="H24" s="7">
        <v>72202103</v>
      </c>
      <c r="I24" s="7" t="s">
        <v>119</v>
      </c>
      <c r="J24" s="7" t="s">
        <v>504</v>
      </c>
      <c r="K24" s="7" t="s">
        <v>795</v>
      </c>
      <c r="L24" s="9">
        <v>358</v>
      </c>
      <c r="M24" s="7">
        <v>3</v>
      </c>
      <c r="N24" s="7">
        <v>3</v>
      </c>
      <c r="O24" s="7" t="s">
        <v>109</v>
      </c>
      <c r="P24" s="7" t="s">
        <v>796</v>
      </c>
      <c r="Q24" s="7" t="s">
        <v>797</v>
      </c>
      <c r="R24" s="10">
        <v>1</v>
      </c>
      <c r="S24" s="11">
        <v>2363199217.1199999</v>
      </c>
    </row>
    <row r="25" spans="3:19" x14ac:dyDescent="0.35">
      <c r="C25" s="8" t="s">
        <v>90</v>
      </c>
      <c r="D25" s="7" t="s">
        <v>73</v>
      </c>
      <c r="E25" s="7" t="s">
        <v>81</v>
      </c>
      <c r="F25" s="7" t="s">
        <v>56</v>
      </c>
      <c r="G25" s="7" t="s">
        <v>300</v>
      </c>
      <c r="H25" s="7">
        <v>72400247</v>
      </c>
      <c r="I25" s="7" t="s">
        <v>151</v>
      </c>
      <c r="J25" s="7" t="s">
        <v>300</v>
      </c>
      <c r="K25" s="7" t="s">
        <v>1429</v>
      </c>
      <c r="L25" s="9">
        <v>3155</v>
      </c>
      <c r="M25" s="7" t="s">
        <v>86</v>
      </c>
      <c r="N25" s="7" t="s">
        <v>86</v>
      </c>
      <c r="O25" s="7" t="s">
        <v>87</v>
      </c>
      <c r="P25" s="7" t="s">
        <v>1430</v>
      </c>
      <c r="Q25" s="7" t="s">
        <v>517</v>
      </c>
      <c r="R25" s="10">
        <v>1</v>
      </c>
      <c r="S25" s="11">
        <v>927225908</v>
      </c>
    </row>
    <row r="26" spans="3:19" x14ac:dyDescent="0.35">
      <c r="C26" s="8" t="s">
        <v>90</v>
      </c>
      <c r="D26" s="7" t="s">
        <v>73</v>
      </c>
      <c r="E26" s="7" t="s">
        <v>91</v>
      </c>
      <c r="F26" s="7" t="s">
        <v>124</v>
      </c>
      <c r="G26" s="7" t="s">
        <v>172</v>
      </c>
      <c r="H26" s="7">
        <v>50400170</v>
      </c>
      <c r="I26" s="7" t="s">
        <v>151</v>
      </c>
      <c r="J26" s="7" t="s">
        <v>173</v>
      </c>
      <c r="K26" s="7" t="s">
        <v>1788</v>
      </c>
      <c r="L26" s="9">
        <v>18531</v>
      </c>
      <c r="M26" s="7" t="s">
        <v>86</v>
      </c>
      <c r="N26" s="7">
        <v>0</v>
      </c>
      <c r="O26" s="7">
        <v>0</v>
      </c>
      <c r="P26" s="7" t="s">
        <v>1789</v>
      </c>
      <c r="Q26" s="7" t="s">
        <v>176</v>
      </c>
      <c r="R26" s="10">
        <v>1</v>
      </c>
      <c r="S26" s="11">
        <v>29767235</v>
      </c>
    </row>
    <row r="27" spans="3:19" x14ac:dyDescent="0.35">
      <c r="C27" s="8" t="s">
        <v>90</v>
      </c>
      <c r="D27" s="7" t="s">
        <v>111</v>
      </c>
      <c r="E27" s="7" t="s">
        <v>81</v>
      </c>
      <c r="F27" s="7" t="s">
        <v>57</v>
      </c>
      <c r="G27" s="7" t="s">
        <v>107</v>
      </c>
      <c r="H27" s="7">
        <v>72202424</v>
      </c>
      <c r="I27" s="7" t="s">
        <v>113</v>
      </c>
      <c r="J27" s="7" t="s">
        <v>467</v>
      </c>
      <c r="K27" s="7" t="s">
        <v>468</v>
      </c>
      <c r="L27" s="9">
        <v>242.85000000000002</v>
      </c>
      <c r="M27" s="7">
        <v>5</v>
      </c>
      <c r="N27" s="7">
        <v>3</v>
      </c>
      <c r="O27" s="7" t="s">
        <v>87</v>
      </c>
      <c r="P27" s="7" t="s">
        <v>469</v>
      </c>
      <c r="Q27" s="7" t="s">
        <v>470</v>
      </c>
      <c r="R27" s="10">
        <v>1</v>
      </c>
      <c r="S27" s="11">
        <v>624628577.37</v>
      </c>
    </row>
    <row r="28" spans="3:19" x14ac:dyDescent="0.35">
      <c r="C28" s="8" t="s">
        <v>90</v>
      </c>
      <c r="D28" s="7" t="s">
        <v>73</v>
      </c>
      <c r="E28" s="7" t="s">
        <v>91</v>
      </c>
      <c r="F28" s="7" t="s">
        <v>55</v>
      </c>
      <c r="G28" s="7" t="s">
        <v>146</v>
      </c>
      <c r="H28" s="7">
        <v>50100648</v>
      </c>
      <c r="I28" s="7" t="s">
        <v>94</v>
      </c>
      <c r="J28" s="7" t="s">
        <v>147</v>
      </c>
      <c r="K28" s="7" t="s">
        <v>1662</v>
      </c>
      <c r="L28" s="9">
        <v>3996</v>
      </c>
      <c r="M28" s="7" t="s">
        <v>97</v>
      </c>
      <c r="N28" s="7" t="s">
        <v>97</v>
      </c>
      <c r="O28" s="7" t="s">
        <v>97</v>
      </c>
      <c r="P28" s="7" t="s">
        <v>1663</v>
      </c>
      <c r="Q28" s="7" t="s">
        <v>97</v>
      </c>
      <c r="R28" s="10">
        <v>1</v>
      </c>
      <c r="S28" s="11">
        <v>53491156.409999996</v>
      </c>
    </row>
    <row r="29" spans="3:19" x14ac:dyDescent="0.35">
      <c r="C29" s="8" t="s">
        <v>90</v>
      </c>
      <c r="D29" s="7" t="s">
        <v>73</v>
      </c>
      <c r="E29" s="7" t="s">
        <v>91</v>
      </c>
      <c r="F29" s="7" t="s">
        <v>196</v>
      </c>
      <c r="G29" s="7" t="s">
        <v>197</v>
      </c>
      <c r="H29" s="7">
        <v>50300330</v>
      </c>
      <c r="I29" s="7" t="s">
        <v>198</v>
      </c>
      <c r="J29" s="7" t="s">
        <v>199</v>
      </c>
      <c r="K29" s="7" t="s">
        <v>200</v>
      </c>
      <c r="L29" s="9">
        <v>14.36</v>
      </c>
      <c r="M29" s="7" t="s">
        <v>86</v>
      </c>
      <c r="N29" s="7">
        <v>0</v>
      </c>
      <c r="O29" s="7">
        <v>1</v>
      </c>
      <c r="P29" s="7" t="s">
        <v>201</v>
      </c>
      <c r="Q29" s="7" t="s">
        <v>202</v>
      </c>
      <c r="R29" s="10">
        <v>1</v>
      </c>
      <c r="S29" s="11">
        <v>10042981.92</v>
      </c>
    </row>
    <row r="30" spans="3:19" x14ac:dyDescent="0.35">
      <c r="C30" s="8" t="s">
        <v>90</v>
      </c>
      <c r="D30" s="7" t="s">
        <v>73</v>
      </c>
      <c r="E30" s="7" t="s">
        <v>81</v>
      </c>
      <c r="F30" s="7" t="s">
        <v>57</v>
      </c>
      <c r="G30" s="7" t="s">
        <v>107</v>
      </c>
      <c r="H30" s="7">
        <v>50200881</v>
      </c>
      <c r="I30" s="7" t="s">
        <v>130</v>
      </c>
      <c r="J30" s="7" t="s">
        <v>131</v>
      </c>
      <c r="K30" s="7" t="s">
        <v>1271</v>
      </c>
      <c r="L30" s="9">
        <v>54</v>
      </c>
      <c r="M30" s="7" t="s">
        <v>86</v>
      </c>
      <c r="N30" s="7" t="s">
        <v>86</v>
      </c>
      <c r="O30" s="7" t="s">
        <v>87</v>
      </c>
      <c r="P30" s="7" t="s">
        <v>1272</v>
      </c>
      <c r="Q30" s="7" t="s">
        <v>134</v>
      </c>
      <c r="R30" s="10">
        <v>1</v>
      </c>
      <c r="S30" s="11">
        <v>231308789.68000001</v>
      </c>
    </row>
    <row r="31" spans="3:19" x14ac:dyDescent="0.35">
      <c r="C31" s="8" t="s">
        <v>90</v>
      </c>
      <c r="D31" s="7" t="s">
        <v>73</v>
      </c>
      <c r="E31" s="7" t="s">
        <v>81</v>
      </c>
      <c r="F31" s="7" t="s">
        <v>57</v>
      </c>
      <c r="G31" s="7" t="s">
        <v>107</v>
      </c>
      <c r="H31" s="7">
        <v>72202356</v>
      </c>
      <c r="I31" s="7" t="s">
        <v>130</v>
      </c>
      <c r="J31" s="7" t="s">
        <v>276</v>
      </c>
      <c r="K31" s="7" t="s">
        <v>277</v>
      </c>
      <c r="L31" s="9">
        <v>53</v>
      </c>
      <c r="M31" s="7" t="s">
        <v>86</v>
      </c>
      <c r="N31" s="7" t="s">
        <v>86</v>
      </c>
      <c r="O31" s="7" t="s">
        <v>87</v>
      </c>
      <c r="P31" s="7" t="s">
        <v>278</v>
      </c>
      <c r="Q31" s="7" t="s">
        <v>279</v>
      </c>
      <c r="R31" s="10">
        <v>1</v>
      </c>
      <c r="S31" s="11">
        <v>907384990.04999995</v>
      </c>
    </row>
    <row r="32" spans="3:19" x14ac:dyDescent="0.35">
      <c r="C32" s="8" t="s">
        <v>90</v>
      </c>
      <c r="D32" s="7" t="s">
        <v>73</v>
      </c>
      <c r="E32" s="7" t="s">
        <v>91</v>
      </c>
      <c r="F32" s="7" t="s">
        <v>61</v>
      </c>
      <c r="G32" s="7" t="s">
        <v>167</v>
      </c>
      <c r="H32" s="7">
        <v>50600275</v>
      </c>
      <c r="I32" s="7" t="s">
        <v>130</v>
      </c>
      <c r="J32" s="7" t="s">
        <v>168</v>
      </c>
      <c r="K32" s="7" t="s">
        <v>1095</v>
      </c>
      <c r="L32" s="9">
        <v>25.96</v>
      </c>
      <c r="M32" s="7" t="s">
        <v>86</v>
      </c>
      <c r="N32" s="7">
        <v>0</v>
      </c>
      <c r="O32" s="7">
        <v>0</v>
      </c>
      <c r="P32" s="7" t="s">
        <v>1096</v>
      </c>
      <c r="Q32" s="7" t="s">
        <v>171</v>
      </c>
      <c r="R32" s="10">
        <v>1</v>
      </c>
      <c r="S32" s="11">
        <v>112781059</v>
      </c>
    </row>
    <row r="33" spans="3:19" x14ac:dyDescent="0.35">
      <c r="C33" s="8" t="s">
        <v>90</v>
      </c>
      <c r="D33" s="7" t="s">
        <v>73</v>
      </c>
      <c r="E33" s="7" t="s">
        <v>91</v>
      </c>
      <c r="F33" s="7" t="s">
        <v>55</v>
      </c>
      <c r="G33" s="7" t="s">
        <v>146</v>
      </c>
      <c r="H33" s="7">
        <v>50100638</v>
      </c>
      <c r="I33" s="7" t="s">
        <v>94</v>
      </c>
      <c r="J33" s="7" t="s">
        <v>147</v>
      </c>
      <c r="K33" s="7" t="s">
        <v>355</v>
      </c>
      <c r="L33" s="9">
        <v>18094</v>
      </c>
      <c r="M33" s="7" t="s">
        <v>97</v>
      </c>
      <c r="N33" s="7" t="s">
        <v>97</v>
      </c>
      <c r="O33" s="7" t="s">
        <v>97</v>
      </c>
      <c r="P33" s="7" t="s">
        <v>356</v>
      </c>
      <c r="Q33" s="7" t="s">
        <v>97</v>
      </c>
      <c r="R33" s="10">
        <v>1</v>
      </c>
      <c r="S33" s="11">
        <v>242167033.81999999</v>
      </c>
    </row>
    <row r="34" spans="3:19" x14ac:dyDescent="0.35">
      <c r="C34" s="8" t="s">
        <v>395</v>
      </c>
      <c r="D34" s="7" t="s">
        <v>73</v>
      </c>
      <c r="E34" s="7" t="s">
        <v>81</v>
      </c>
      <c r="F34" s="7" t="s">
        <v>56</v>
      </c>
      <c r="G34" s="7" t="s">
        <v>50</v>
      </c>
      <c r="H34" s="7">
        <v>72400591</v>
      </c>
      <c r="I34" s="7" t="s">
        <v>130</v>
      </c>
      <c r="J34" s="7" t="s">
        <v>97</v>
      </c>
      <c r="K34" s="7" t="s">
        <v>396</v>
      </c>
      <c r="L34" s="9">
        <v>1191</v>
      </c>
      <c r="M34" s="7" t="s">
        <v>86</v>
      </c>
      <c r="N34" s="7" t="s">
        <v>86</v>
      </c>
      <c r="O34" s="7" t="s">
        <v>109</v>
      </c>
      <c r="P34" s="7" t="s">
        <v>397</v>
      </c>
      <c r="Q34" s="7" t="s">
        <v>398</v>
      </c>
      <c r="R34" s="10">
        <v>0.5</v>
      </c>
      <c r="S34" s="11">
        <v>1729429006</v>
      </c>
    </row>
    <row r="35" spans="3:19" x14ac:dyDescent="0.35">
      <c r="C35" s="8" t="s">
        <v>90</v>
      </c>
      <c r="D35" s="7" t="s">
        <v>73</v>
      </c>
      <c r="E35" s="7" t="s">
        <v>81</v>
      </c>
      <c r="F35" s="7" t="s">
        <v>57</v>
      </c>
      <c r="G35" s="7" t="s">
        <v>118</v>
      </c>
      <c r="H35" s="7">
        <v>75200003</v>
      </c>
      <c r="I35" s="7" t="s">
        <v>101</v>
      </c>
      <c r="J35" s="7" t="s">
        <v>870</v>
      </c>
      <c r="K35" s="7" t="s">
        <v>871</v>
      </c>
      <c r="L35" s="9">
        <v>31</v>
      </c>
      <c r="M35" s="7" t="s">
        <v>86</v>
      </c>
      <c r="N35" s="7" t="s">
        <v>86</v>
      </c>
      <c r="O35" s="7" t="s">
        <v>109</v>
      </c>
      <c r="P35" s="7" t="s">
        <v>872</v>
      </c>
      <c r="Q35" s="7" t="s">
        <v>873</v>
      </c>
      <c r="R35" s="10">
        <v>1</v>
      </c>
      <c r="S35" s="11">
        <v>238291582</v>
      </c>
    </row>
    <row r="36" spans="3:19" x14ac:dyDescent="0.35">
      <c r="C36" s="8" t="s">
        <v>90</v>
      </c>
      <c r="D36" s="7" t="s">
        <v>111</v>
      </c>
      <c r="E36" s="7" t="s">
        <v>91</v>
      </c>
      <c r="F36" s="7" t="s">
        <v>56</v>
      </c>
      <c r="G36" s="7" t="s">
        <v>50</v>
      </c>
      <c r="H36" s="7">
        <v>72400691</v>
      </c>
      <c r="I36" s="7" t="s">
        <v>119</v>
      </c>
      <c r="J36" s="7" t="s">
        <v>866</v>
      </c>
      <c r="K36" s="7" t="s">
        <v>867</v>
      </c>
      <c r="L36" s="9">
        <v>151</v>
      </c>
      <c r="M36" s="7">
        <v>3</v>
      </c>
      <c r="N36" s="7">
        <v>4</v>
      </c>
      <c r="O36" s="7">
        <v>1</v>
      </c>
      <c r="P36" s="7" t="s">
        <v>868</v>
      </c>
      <c r="Q36" s="7" t="s">
        <v>869</v>
      </c>
      <c r="R36" s="10">
        <v>1</v>
      </c>
      <c r="S36" s="11">
        <v>539199981.91999996</v>
      </c>
    </row>
    <row r="37" spans="3:19" x14ac:dyDescent="0.35">
      <c r="C37" s="8" t="s">
        <v>90</v>
      </c>
      <c r="D37" s="7" t="s">
        <v>73</v>
      </c>
      <c r="E37" s="7" t="s">
        <v>81</v>
      </c>
      <c r="F37" s="7" t="s">
        <v>209</v>
      </c>
      <c r="G37" s="7" t="s">
        <v>283</v>
      </c>
      <c r="H37" s="7">
        <v>50400135</v>
      </c>
      <c r="I37" s="7" t="s">
        <v>94</v>
      </c>
      <c r="J37" s="7" t="s">
        <v>284</v>
      </c>
      <c r="K37" s="7" t="s">
        <v>285</v>
      </c>
      <c r="L37" s="9">
        <v>4000</v>
      </c>
      <c r="M37" s="7" t="s">
        <v>86</v>
      </c>
      <c r="N37" s="7" t="s">
        <v>86</v>
      </c>
      <c r="O37" s="7" t="s">
        <v>87</v>
      </c>
      <c r="P37" s="7" t="s">
        <v>286</v>
      </c>
      <c r="Q37" s="7" t="s">
        <v>287</v>
      </c>
      <c r="R37" s="10">
        <v>1</v>
      </c>
      <c r="S37" s="11">
        <v>273835634</v>
      </c>
    </row>
    <row r="38" spans="3:19" x14ac:dyDescent="0.35">
      <c r="C38" s="8" t="s">
        <v>361</v>
      </c>
      <c r="D38" s="7" t="s">
        <v>73</v>
      </c>
      <c r="E38" s="7" t="s">
        <v>91</v>
      </c>
      <c r="F38" s="7" t="s">
        <v>57</v>
      </c>
      <c r="G38" s="7" t="s">
        <v>271</v>
      </c>
      <c r="H38" s="7">
        <v>50200953</v>
      </c>
      <c r="I38" s="7" t="s">
        <v>94</v>
      </c>
      <c r="J38" s="7" t="s">
        <v>97</v>
      </c>
      <c r="K38" s="7" t="s">
        <v>1460</v>
      </c>
      <c r="L38" s="9">
        <v>4572</v>
      </c>
      <c r="M38" s="7" t="s">
        <v>86</v>
      </c>
      <c r="N38" s="7">
        <v>0</v>
      </c>
      <c r="O38" s="7">
        <v>0</v>
      </c>
      <c r="P38" s="7" t="s">
        <v>1461</v>
      </c>
      <c r="Q38" s="7" t="s">
        <v>364</v>
      </c>
      <c r="R38" s="10">
        <v>1</v>
      </c>
      <c r="S38" s="11">
        <v>199950137</v>
      </c>
    </row>
    <row r="39" spans="3:19" x14ac:dyDescent="0.35">
      <c r="C39" s="14" t="s">
        <v>1368</v>
      </c>
      <c r="D39" s="13" t="s">
        <v>73</v>
      </c>
      <c r="E39" s="13" t="s">
        <v>91</v>
      </c>
      <c r="F39" s="13" t="s">
        <v>124</v>
      </c>
      <c r="G39" s="13" t="s">
        <v>125</v>
      </c>
      <c r="H39" s="13">
        <v>74400025</v>
      </c>
      <c r="I39" s="13" t="s">
        <v>130</v>
      </c>
      <c r="J39" s="13" t="s">
        <v>1369</v>
      </c>
      <c r="K39" s="13" t="s">
        <v>1929</v>
      </c>
      <c r="L39" s="15">
        <v>64</v>
      </c>
      <c r="M39" s="13" t="s">
        <v>86</v>
      </c>
      <c r="N39" s="13">
        <v>0</v>
      </c>
      <c r="O39" s="13">
        <v>0</v>
      </c>
      <c r="P39" s="13" t="s">
        <v>1930</v>
      </c>
      <c r="Q39" s="13" t="s">
        <v>1372</v>
      </c>
      <c r="R39" s="19">
        <v>1</v>
      </c>
      <c r="S39" s="16">
        <v>396995268</v>
      </c>
    </row>
    <row r="40" spans="3:19" x14ac:dyDescent="0.35">
      <c r="C40" s="8" t="s">
        <v>645</v>
      </c>
      <c r="D40" s="7" t="s">
        <v>73</v>
      </c>
      <c r="E40" s="7" t="s">
        <v>81</v>
      </c>
      <c r="F40" s="7" t="s">
        <v>196</v>
      </c>
      <c r="G40" s="7" t="s">
        <v>197</v>
      </c>
      <c r="H40" s="7">
        <v>90300929</v>
      </c>
      <c r="I40" s="7" t="s">
        <v>130</v>
      </c>
      <c r="J40" s="7" t="s">
        <v>646</v>
      </c>
      <c r="K40" s="7" t="s">
        <v>704</v>
      </c>
      <c r="L40" s="9">
        <v>36.85</v>
      </c>
      <c r="M40" s="7" t="s">
        <v>86</v>
      </c>
      <c r="N40" s="7" t="s">
        <v>86</v>
      </c>
      <c r="O40" s="7" t="s">
        <v>87</v>
      </c>
      <c r="P40" s="7" t="s">
        <v>1974</v>
      </c>
      <c r="Q40" s="7" t="s">
        <v>649</v>
      </c>
      <c r="R40" s="10">
        <v>1</v>
      </c>
      <c r="S40" s="11">
        <v>87499783</v>
      </c>
    </row>
    <row r="41" spans="3:19" x14ac:dyDescent="0.35">
      <c r="C41" s="8" t="s">
        <v>90</v>
      </c>
      <c r="D41" s="7" t="s">
        <v>73</v>
      </c>
      <c r="E41" s="7" t="s">
        <v>91</v>
      </c>
      <c r="F41" s="7" t="s">
        <v>124</v>
      </c>
      <c r="G41" s="7" t="s">
        <v>172</v>
      </c>
      <c r="H41" s="7">
        <v>50400160</v>
      </c>
      <c r="I41" s="7" t="s">
        <v>151</v>
      </c>
      <c r="J41" s="7" t="s">
        <v>173</v>
      </c>
      <c r="K41" s="7" t="s">
        <v>1212</v>
      </c>
      <c r="L41" s="9">
        <v>18531</v>
      </c>
      <c r="M41" s="7" t="s">
        <v>86</v>
      </c>
      <c r="N41" s="7">
        <v>0</v>
      </c>
      <c r="O41" s="7">
        <v>0</v>
      </c>
      <c r="P41" s="7" t="s">
        <v>1213</v>
      </c>
      <c r="Q41" s="7" t="s">
        <v>176</v>
      </c>
      <c r="R41" s="10">
        <v>1</v>
      </c>
      <c r="S41" s="11">
        <v>32568738</v>
      </c>
    </row>
    <row r="42" spans="3:19" x14ac:dyDescent="0.35">
      <c r="C42" s="8" t="s">
        <v>90</v>
      </c>
      <c r="D42" s="7" t="s">
        <v>73</v>
      </c>
      <c r="E42" s="7" t="s">
        <v>81</v>
      </c>
      <c r="F42" s="7" t="s">
        <v>57</v>
      </c>
      <c r="G42" s="7" t="s">
        <v>1413</v>
      </c>
      <c r="H42" s="7">
        <v>72202881</v>
      </c>
      <c r="I42" s="7" t="s">
        <v>94</v>
      </c>
      <c r="J42" s="7" t="s">
        <v>1414</v>
      </c>
      <c r="K42" s="7" t="s">
        <v>1415</v>
      </c>
      <c r="L42" s="9">
        <v>1826</v>
      </c>
      <c r="M42" s="7" t="s">
        <v>86</v>
      </c>
      <c r="N42" s="7" t="s">
        <v>86</v>
      </c>
      <c r="O42" s="7" t="s">
        <v>87</v>
      </c>
      <c r="P42" s="7" t="s">
        <v>1416</v>
      </c>
      <c r="Q42" s="7" t="s">
        <v>97</v>
      </c>
      <c r="R42" s="10" t="s">
        <v>97</v>
      </c>
      <c r="S42" s="11">
        <v>1248701145</v>
      </c>
    </row>
    <row r="43" spans="3:19" x14ac:dyDescent="0.35">
      <c r="C43" s="8" t="s">
        <v>415</v>
      </c>
      <c r="D43" s="7" t="s">
        <v>73</v>
      </c>
      <c r="E43" s="7" t="s">
        <v>81</v>
      </c>
      <c r="F43" s="7" t="s">
        <v>57</v>
      </c>
      <c r="G43" s="7" t="s">
        <v>107</v>
      </c>
      <c r="H43" s="7">
        <v>75200058</v>
      </c>
      <c r="I43" s="7" t="s">
        <v>137</v>
      </c>
      <c r="J43" s="7" t="s">
        <v>97</v>
      </c>
      <c r="K43" s="7" t="s">
        <v>1614</v>
      </c>
      <c r="L43" s="9" t="s">
        <v>1615</v>
      </c>
      <c r="M43" s="7" t="s">
        <v>86</v>
      </c>
      <c r="N43" s="7" t="s">
        <v>86</v>
      </c>
      <c r="O43" s="7" t="s">
        <v>109</v>
      </c>
      <c r="P43" s="7" t="s">
        <v>1616</v>
      </c>
      <c r="Q43" s="7" t="s">
        <v>97</v>
      </c>
      <c r="R43" s="10">
        <v>1</v>
      </c>
      <c r="S43" s="11">
        <v>52988155</v>
      </c>
    </row>
    <row r="44" spans="3:19" x14ac:dyDescent="0.35">
      <c r="C44" s="8" t="s">
        <v>90</v>
      </c>
      <c r="D44" s="7" t="s">
        <v>73</v>
      </c>
      <c r="E44" s="7" t="s">
        <v>81</v>
      </c>
      <c r="F44" s="7" t="s">
        <v>196</v>
      </c>
      <c r="G44" s="7" t="s">
        <v>197</v>
      </c>
      <c r="H44" s="7">
        <v>50300584</v>
      </c>
      <c r="I44" s="7" t="s">
        <v>130</v>
      </c>
      <c r="J44" s="7" t="s">
        <v>1017</v>
      </c>
      <c r="K44" s="7" t="s">
        <v>1971</v>
      </c>
      <c r="L44" s="9">
        <v>241</v>
      </c>
      <c r="M44" s="7" t="s">
        <v>86</v>
      </c>
      <c r="N44" s="7" t="s">
        <v>86</v>
      </c>
      <c r="O44" s="7" t="s">
        <v>87</v>
      </c>
      <c r="P44" s="7" t="s">
        <v>1972</v>
      </c>
      <c r="Q44" s="7" t="s">
        <v>1973</v>
      </c>
      <c r="R44" s="10">
        <v>1</v>
      </c>
      <c r="S44" s="11">
        <v>2532530917.8000002</v>
      </c>
    </row>
    <row r="45" spans="3:19" x14ac:dyDescent="0.35">
      <c r="C45" s="8" t="s">
        <v>90</v>
      </c>
      <c r="D45" s="7" t="s">
        <v>73</v>
      </c>
      <c r="E45" s="7" t="s">
        <v>81</v>
      </c>
      <c r="F45" s="7" t="s">
        <v>57</v>
      </c>
      <c r="G45" s="7" t="s">
        <v>107</v>
      </c>
      <c r="H45" s="7">
        <v>50201064</v>
      </c>
      <c r="I45" s="7" t="s">
        <v>198</v>
      </c>
      <c r="J45" s="7" t="s">
        <v>719</v>
      </c>
      <c r="K45" s="7" t="s">
        <v>1485</v>
      </c>
      <c r="L45" s="9">
        <v>531</v>
      </c>
      <c r="M45" s="7" t="s">
        <v>86</v>
      </c>
      <c r="N45" s="7" t="s">
        <v>86</v>
      </c>
      <c r="O45" s="7" t="s">
        <v>87</v>
      </c>
      <c r="P45" s="7" t="s">
        <v>1486</v>
      </c>
      <c r="Q45" s="7" t="s">
        <v>1487</v>
      </c>
      <c r="R45" s="10">
        <v>1</v>
      </c>
      <c r="S45" s="11">
        <v>3106054972.0700002</v>
      </c>
    </row>
    <row r="46" spans="3:19" x14ac:dyDescent="0.35">
      <c r="C46" s="8" t="s">
        <v>80</v>
      </c>
      <c r="D46" s="7" t="s">
        <v>73</v>
      </c>
      <c r="E46" s="7" t="s">
        <v>81</v>
      </c>
      <c r="F46" s="7" t="s">
        <v>357</v>
      </c>
      <c r="G46" s="7" t="s">
        <v>82</v>
      </c>
      <c r="H46" s="7">
        <v>50400193</v>
      </c>
      <c r="I46" s="7" t="s">
        <v>83</v>
      </c>
      <c r="J46" s="7" t="s">
        <v>84</v>
      </c>
      <c r="K46" s="7" t="s">
        <v>695</v>
      </c>
      <c r="L46" s="9">
        <v>96</v>
      </c>
      <c r="M46" s="7" t="s">
        <v>86</v>
      </c>
      <c r="N46" s="7" t="s">
        <v>86</v>
      </c>
      <c r="O46" s="7" t="s">
        <v>87</v>
      </c>
      <c r="P46" s="7" t="s">
        <v>696</v>
      </c>
      <c r="Q46" s="7" t="s">
        <v>697</v>
      </c>
      <c r="R46" s="10">
        <v>1</v>
      </c>
      <c r="S46" s="11">
        <v>102176485</v>
      </c>
    </row>
    <row r="47" spans="3:19" x14ac:dyDescent="0.35">
      <c r="C47" s="8" t="s">
        <v>847</v>
      </c>
      <c r="D47" s="7" t="s">
        <v>73</v>
      </c>
      <c r="E47" s="7" t="s">
        <v>81</v>
      </c>
      <c r="F47" s="7" t="s">
        <v>57</v>
      </c>
      <c r="G47" s="7" t="s">
        <v>107</v>
      </c>
      <c r="H47" s="7">
        <v>72202088</v>
      </c>
      <c r="I47" s="7" t="s">
        <v>101</v>
      </c>
      <c r="J47" s="7" t="s">
        <v>848</v>
      </c>
      <c r="K47" s="7" t="s">
        <v>1150</v>
      </c>
      <c r="L47" s="9">
        <v>164</v>
      </c>
      <c r="M47" s="7" t="s">
        <v>86</v>
      </c>
      <c r="N47" s="7">
        <v>1</v>
      </c>
      <c r="O47" s="7" t="s">
        <v>109</v>
      </c>
      <c r="P47" s="7" t="s">
        <v>1151</v>
      </c>
      <c r="Q47" s="7" t="s">
        <v>1152</v>
      </c>
      <c r="R47" s="10">
        <v>1</v>
      </c>
      <c r="S47" s="11">
        <v>632121685</v>
      </c>
    </row>
    <row r="48" spans="3:19" x14ac:dyDescent="0.35">
      <c r="C48" s="8" t="s">
        <v>1361</v>
      </c>
      <c r="D48" s="7" t="s">
        <v>73</v>
      </c>
      <c r="E48" s="7" t="s">
        <v>91</v>
      </c>
      <c r="F48" s="7" t="s">
        <v>303</v>
      </c>
      <c r="G48" s="7" t="s">
        <v>304</v>
      </c>
      <c r="H48" s="7">
        <v>72810050</v>
      </c>
      <c r="I48" s="7" t="s">
        <v>130</v>
      </c>
      <c r="J48" s="7" t="s">
        <v>97</v>
      </c>
      <c r="K48" s="7" t="s">
        <v>1400</v>
      </c>
      <c r="L48" s="9" t="s">
        <v>1401</v>
      </c>
      <c r="M48" s="7" t="s">
        <v>86</v>
      </c>
      <c r="N48" s="7">
        <v>0</v>
      </c>
      <c r="O48" s="7">
        <v>0</v>
      </c>
      <c r="P48" s="7" t="s">
        <v>1402</v>
      </c>
      <c r="Q48" s="7" t="s">
        <v>1403</v>
      </c>
      <c r="R48" s="10">
        <v>1</v>
      </c>
      <c r="S48" s="11">
        <v>35144516</v>
      </c>
    </row>
    <row r="49" spans="3:19" x14ac:dyDescent="0.35">
      <c r="C49" s="8" t="s">
        <v>361</v>
      </c>
      <c r="D49" s="7" t="s">
        <v>73</v>
      </c>
      <c r="E49" s="7" t="s">
        <v>91</v>
      </c>
      <c r="F49" s="7" t="s">
        <v>57</v>
      </c>
      <c r="G49" s="7" t="s">
        <v>271</v>
      </c>
      <c r="H49" s="7">
        <v>50200952</v>
      </c>
      <c r="I49" s="7" t="s">
        <v>94</v>
      </c>
      <c r="J49" s="7" t="s">
        <v>97</v>
      </c>
      <c r="K49" s="7" t="s">
        <v>1356</v>
      </c>
      <c r="L49" s="9">
        <v>3000</v>
      </c>
      <c r="M49" s="7" t="s">
        <v>86</v>
      </c>
      <c r="N49" s="7">
        <v>0</v>
      </c>
      <c r="O49" s="7">
        <v>0</v>
      </c>
      <c r="P49" s="7" t="s">
        <v>1357</v>
      </c>
      <c r="Q49" s="7" t="s">
        <v>364</v>
      </c>
      <c r="R49" s="10">
        <v>1</v>
      </c>
      <c r="S49" s="11">
        <v>131185383</v>
      </c>
    </row>
    <row r="50" spans="3:19" x14ac:dyDescent="0.35">
      <c r="C50" s="8" t="s">
        <v>90</v>
      </c>
      <c r="D50" s="7" t="s">
        <v>73</v>
      </c>
      <c r="E50" s="7" t="s">
        <v>81</v>
      </c>
      <c r="F50" s="7" t="s">
        <v>55</v>
      </c>
      <c r="G50" s="7" t="s">
        <v>843</v>
      </c>
      <c r="H50" s="7">
        <v>50100341</v>
      </c>
      <c r="I50" s="7" t="s">
        <v>94</v>
      </c>
      <c r="J50" s="7" t="s">
        <v>146</v>
      </c>
      <c r="K50" s="7" t="s">
        <v>1888</v>
      </c>
      <c r="L50" s="9">
        <v>12689</v>
      </c>
      <c r="M50" s="7" t="s">
        <v>86</v>
      </c>
      <c r="N50" s="7" t="s">
        <v>86</v>
      </c>
      <c r="O50" s="7" t="s">
        <v>87</v>
      </c>
      <c r="P50" s="7" t="s">
        <v>1889</v>
      </c>
      <c r="Q50" s="7" t="s">
        <v>846</v>
      </c>
      <c r="R50" s="10">
        <v>1</v>
      </c>
      <c r="S50" s="11">
        <v>392948864</v>
      </c>
    </row>
    <row r="51" spans="3:19" x14ac:dyDescent="0.35">
      <c r="C51" s="8" t="s">
        <v>90</v>
      </c>
      <c r="D51" s="7" t="s">
        <v>111</v>
      </c>
      <c r="E51" s="7" t="s">
        <v>91</v>
      </c>
      <c r="F51" s="7" t="s">
        <v>92</v>
      </c>
      <c r="G51" s="7" t="s">
        <v>399</v>
      </c>
      <c r="H51" s="7">
        <v>50600813</v>
      </c>
      <c r="I51" s="7" t="s">
        <v>113</v>
      </c>
      <c r="J51" s="7" t="s">
        <v>400</v>
      </c>
      <c r="K51" s="7" t="s">
        <v>401</v>
      </c>
      <c r="L51" s="9">
        <v>126</v>
      </c>
      <c r="M51" s="7">
        <v>6</v>
      </c>
      <c r="N51" s="7">
        <v>3</v>
      </c>
      <c r="O51" s="7">
        <v>1</v>
      </c>
      <c r="P51" s="7" t="s">
        <v>402</v>
      </c>
      <c r="Q51" s="7" t="s">
        <v>403</v>
      </c>
      <c r="R51" s="10">
        <v>1</v>
      </c>
      <c r="S51" s="11">
        <v>162982268.5</v>
      </c>
    </row>
    <row r="52" spans="3:19" x14ac:dyDescent="0.35">
      <c r="C52" s="8" t="s">
        <v>90</v>
      </c>
      <c r="D52" s="7" t="s">
        <v>73</v>
      </c>
      <c r="E52" s="7" t="s">
        <v>91</v>
      </c>
      <c r="F52" s="7" t="s">
        <v>124</v>
      </c>
      <c r="G52" s="7" t="s">
        <v>172</v>
      </c>
      <c r="H52" s="7">
        <v>50400156</v>
      </c>
      <c r="I52" s="7" t="s">
        <v>151</v>
      </c>
      <c r="J52" s="7" t="s">
        <v>173</v>
      </c>
      <c r="K52" s="7" t="s">
        <v>1282</v>
      </c>
      <c r="L52" s="9">
        <v>18531</v>
      </c>
      <c r="M52" s="7" t="s">
        <v>86</v>
      </c>
      <c r="N52" s="7">
        <v>0</v>
      </c>
      <c r="O52" s="7">
        <v>0</v>
      </c>
      <c r="P52" s="7" t="s">
        <v>1283</v>
      </c>
      <c r="Q52" s="7" t="s">
        <v>176</v>
      </c>
      <c r="R52" s="10">
        <v>1</v>
      </c>
      <c r="S52" s="11">
        <v>29767235</v>
      </c>
    </row>
    <row r="53" spans="3:19" x14ac:dyDescent="0.35">
      <c r="C53" s="8" t="s">
        <v>90</v>
      </c>
      <c r="D53" s="7" t="s">
        <v>73</v>
      </c>
      <c r="E53" s="7" t="s">
        <v>81</v>
      </c>
      <c r="F53" s="7" t="s">
        <v>57</v>
      </c>
      <c r="G53" s="7" t="s">
        <v>107</v>
      </c>
      <c r="H53" s="7">
        <v>72202467</v>
      </c>
      <c r="I53" s="7" t="s">
        <v>130</v>
      </c>
      <c r="J53" s="7" t="s">
        <v>1643</v>
      </c>
      <c r="K53" s="7" t="s">
        <v>1644</v>
      </c>
      <c r="L53" s="9">
        <v>32</v>
      </c>
      <c r="M53" s="7" t="s">
        <v>86</v>
      </c>
      <c r="N53" s="7" t="s">
        <v>86</v>
      </c>
      <c r="O53" s="7" t="s">
        <v>87</v>
      </c>
      <c r="P53" s="7" t="s">
        <v>1645</v>
      </c>
      <c r="Q53" s="7" t="s">
        <v>1646</v>
      </c>
      <c r="R53" s="10">
        <v>1</v>
      </c>
      <c r="S53" s="11">
        <v>336082619.11000001</v>
      </c>
    </row>
    <row r="54" spans="3:19" x14ac:dyDescent="0.35">
      <c r="C54" s="8" t="s">
        <v>90</v>
      </c>
      <c r="D54" s="7" t="s">
        <v>73</v>
      </c>
      <c r="E54" s="7" t="s">
        <v>91</v>
      </c>
      <c r="F54" s="7" t="s">
        <v>92</v>
      </c>
      <c r="G54" s="7" t="s">
        <v>93</v>
      </c>
      <c r="H54" s="7">
        <v>50300316</v>
      </c>
      <c r="I54" s="7" t="s">
        <v>94</v>
      </c>
      <c r="J54" s="7" t="s">
        <v>95</v>
      </c>
      <c r="K54" s="7" t="s">
        <v>994</v>
      </c>
      <c r="L54" s="9">
        <v>500</v>
      </c>
      <c r="M54" s="7" t="s">
        <v>86</v>
      </c>
      <c r="N54" s="7" t="s">
        <v>97</v>
      </c>
      <c r="O54" s="7" t="s">
        <v>97</v>
      </c>
      <c r="P54" s="7" t="s">
        <v>995</v>
      </c>
      <c r="Q54" s="7" t="s">
        <v>99</v>
      </c>
      <c r="R54" s="10">
        <v>1</v>
      </c>
      <c r="S54" s="11">
        <v>34806002</v>
      </c>
    </row>
    <row r="55" spans="3:19" x14ac:dyDescent="0.35">
      <c r="C55" s="8" t="s">
        <v>90</v>
      </c>
      <c r="D55" s="7" t="s">
        <v>111</v>
      </c>
      <c r="E55" s="7" t="s">
        <v>81</v>
      </c>
      <c r="F55" s="7" t="s">
        <v>238</v>
      </c>
      <c r="G55" s="7" t="s">
        <v>1500</v>
      </c>
      <c r="H55" s="7">
        <v>72600497</v>
      </c>
      <c r="I55" s="7" t="s">
        <v>113</v>
      </c>
      <c r="J55" s="7" t="s">
        <v>1501</v>
      </c>
      <c r="K55" s="7" t="s">
        <v>1502</v>
      </c>
      <c r="L55" s="9">
        <v>60</v>
      </c>
      <c r="M55" s="7">
        <v>3</v>
      </c>
      <c r="N55" s="7">
        <v>1</v>
      </c>
      <c r="O55" s="7" t="s">
        <v>87</v>
      </c>
      <c r="P55" s="7" t="s">
        <v>1503</v>
      </c>
      <c r="Q55" s="7" t="s">
        <v>1504</v>
      </c>
      <c r="R55" s="10">
        <v>1</v>
      </c>
      <c r="S55" s="11">
        <v>175993524.46000001</v>
      </c>
    </row>
    <row r="56" spans="3:19" x14ac:dyDescent="0.35">
      <c r="C56" s="8" t="s">
        <v>90</v>
      </c>
      <c r="D56" s="7" t="s">
        <v>73</v>
      </c>
      <c r="E56" s="7" t="s">
        <v>91</v>
      </c>
      <c r="F56" s="7" t="s">
        <v>62</v>
      </c>
      <c r="G56" s="7" t="s">
        <v>100</v>
      </c>
      <c r="H56" s="7">
        <v>72400515</v>
      </c>
      <c r="I56" s="7" t="s">
        <v>130</v>
      </c>
      <c r="J56" s="7" t="s">
        <v>884</v>
      </c>
      <c r="K56" s="7" t="s">
        <v>1993</v>
      </c>
      <c r="L56" s="9">
        <v>71</v>
      </c>
      <c r="M56" s="7" t="s">
        <v>86</v>
      </c>
      <c r="N56" s="7">
        <v>0</v>
      </c>
      <c r="O56" s="7">
        <v>0</v>
      </c>
      <c r="P56" s="7" t="s">
        <v>1994</v>
      </c>
      <c r="Q56" s="7" t="s">
        <v>1995</v>
      </c>
      <c r="R56" s="10">
        <v>1</v>
      </c>
      <c r="S56" s="11">
        <v>568018622.34000003</v>
      </c>
    </row>
    <row r="57" spans="3:19" x14ac:dyDescent="0.35">
      <c r="C57" s="8" t="s">
        <v>477</v>
      </c>
      <c r="D57" s="7" t="s">
        <v>73</v>
      </c>
      <c r="E57" s="7" t="s">
        <v>81</v>
      </c>
      <c r="F57" s="7" t="s">
        <v>238</v>
      </c>
      <c r="G57" s="7" t="s">
        <v>239</v>
      </c>
      <c r="H57" s="7">
        <v>72600546</v>
      </c>
      <c r="I57" s="7" t="s">
        <v>130</v>
      </c>
      <c r="J57" s="7" t="s">
        <v>478</v>
      </c>
      <c r="K57" s="7" t="s">
        <v>654</v>
      </c>
      <c r="L57" s="9" t="s">
        <v>97</v>
      </c>
      <c r="M57" s="7" t="s">
        <v>86</v>
      </c>
      <c r="N57" s="7" t="s">
        <v>86</v>
      </c>
      <c r="O57" s="7" t="s">
        <v>87</v>
      </c>
      <c r="P57" s="7" t="s">
        <v>655</v>
      </c>
      <c r="Q57" s="7" t="s">
        <v>656</v>
      </c>
      <c r="R57" s="10">
        <v>1</v>
      </c>
      <c r="S57" s="11">
        <v>522741632.36000001</v>
      </c>
    </row>
    <row r="58" spans="3:19" x14ac:dyDescent="0.35">
      <c r="C58" s="8" t="s">
        <v>90</v>
      </c>
      <c r="D58" s="7" t="s">
        <v>73</v>
      </c>
      <c r="E58" s="7" t="s">
        <v>81</v>
      </c>
      <c r="F58" s="7" t="s">
        <v>57</v>
      </c>
      <c r="G58" s="7" t="s">
        <v>107</v>
      </c>
      <c r="H58" s="7">
        <v>72202739</v>
      </c>
      <c r="I58" s="7" t="s">
        <v>130</v>
      </c>
      <c r="J58" s="7" t="s">
        <v>411</v>
      </c>
      <c r="K58" s="7" t="s">
        <v>412</v>
      </c>
      <c r="L58" s="9">
        <v>241</v>
      </c>
      <c r="M58" s="7" t="s">
        <v>86</v>
      </c>
      <c r="N58" s="7" t="s">
        <v>86</v>
      </c>
      <c r="O58" s="7" t="s">
        <v>87</v>
      </c>
      <c r="P58" s="7" t="s">
        <v>413</v>
      </c>
      <c r="Q58" s="7" t="s">
        <v>414</v>
      </c>
      <c r="R58" s="10">
        <v>1</v>
      </c>
      <c r="S58" s="11">
        <v>5164466142</v>
      </c>
    </row>
    <row r="59" spans="3:19" x14ac:dyDescent="0.35">
      <c r="C59" s="14" t="s">
        <v>90</v>
      </c>
      <c r="D59" s="13" t="s">
        <v>73</v>
      </c>
      <c r="E59" s="13" t="s">
        <v>91</v>
      </c>
      <c r="F59" s="13" t="s">
        <v>57</v>
      </c>
      <c r="G59" s="13" t="s">
        <v>597</v>
      </c>
      <c r="H59" s="13">
        <v>50201286</v>
      </c>
      <c r="I59" s="13" t="s">
        <v>94</v>
      </c>
      <c r="J59" s="13" t="s">
        <v>97</v>
      </c>
      <c r="K59" s="13" t="s">
        <v>1602</v>
      </c>
      <c r="L59" s="15">
        <v>919</v>
      </c>
      <c r="M59" s="13" t="s">
        <v>86</v>
      </c>
      <c r="N59" s="13">
        <v>0</v>
      </c>
      <c r="O59" s="13">
        <v>0</v>
      </c>
      <c r="P59" s="13" t="s">
        <v>1603</v>
      </c>
      <c r="Q59" s="13" t="s">
        <v>600</v>
      </c>
      <c r="R59" s="19">
        <v>1</v>
      </c>
      <c r="S59" s="16">
        <v>817255813.08000004</v>
      </c>
    </row>
    <row r="60" spans="3:19" x14ac:dyDescent="0.35">
      <c r="C60" s="8" t="s">
        <v>369</v>
      </c>
      <c r="D60" s="7" t="s">
        <v>73</v>
      </c>
      <c r="E60" s="7" t="s">
        <v>91</v>
      </c>
      <c r="F60" s="7" t="s">
        <v>161</v>
      </c>
      <c r="G60" s="7" t="s">
        <v>162</v>
      </c>
      <c r="H60" s="7">
        <v>50600517</v>
      </c>
      <c r="I60" s="7" t="s">
        <v>151</v>
      </c>
      <c r="J60" s="7" t="s">
        <v>370</v>
      </c>
      <c r="K60" s="7" t="s">
        <v>1225</v>
      </c>
      <c r="L60" s="9">
        <v>124</v>
      </c>
      <c r="M60" s="7" t="s">
        <v>86</v>
      </c>
      <c r="N60" s="7">
        <v>0</v>
      </c>
      <c r="O60" s="7">
        <v>0</v>
      </c>
      <c r="P60" s="7" t="s">
        <v>1226</v>
      </c>
      <c r="Q60" s="7" t="s">
        <v>1227</v>
      </c>
      <c r="R60" s="10">
        <v>1</v>
      </c>
      <c r="S60" s="11">
        <v>19455748.09</v>
      </c>
    </row>
    <row r="61" spans="3:19" x14ac:dyDescent="0.35">
      <c r="C61" s="8" t="s">
        <v>90</v>
      </c>
      <c r="D61" s="7" t="s">
        <v>73</v>
      </c>
      <c r="E61" s="7" t="s">
        <v>81</v>
      </c>
      <c r="F61" s="7" t="s">
        <v>135</v>
      </c>
      <c r="G61" s="7" t="s">
        <v>136</v>
      </c>
      <c r="H61" s="7">
        <v>50100364</v>
      </c>
      <c r="I61" s="7" t="s">
        <v>94</v>
      </c>
      <c r="J61" s="7" t="s">
        <v>181</v>
      </c>
      <c r="K61" s="7" t="s">
        <v>182</v>
      </c>
      <c r="L61" s="9">
        <v>3760</v>
      </c>
      <c r="M61" s="7" t="s">
        <v>86</v>
      </c>
      <c r="N61" s="7" t="s">
        <v>86</v>
      </c>
      <c r="O61" s="7" t="s">
        <v>87</v>
      </c>
      <c r="P61" s="7" t="s">
        <v>183</v>
      </c>
      <c r="Q61" s="7" t="s">
        <v>184</v>
      </c>
      <c r="R61" s="10">
        <v>1</v>
      </c>
      <c r="S61" s="11">
        <v>184544847</v>
      </c>
    </row>
    <row r="62" spans="3:19" x14ac:dyDescent="0.35">
      <c r="C62" s="8" t="s">
        <v>415</v>
      </c>
      <c r="D62" s="7" t="s">
        <v>73</v>
      </c>
      <c r="E62" s="7" t="s">
        <v>81</v>
      </c>
      <c r="F62" s="7" t="s">
        <v>57</v>
      </c>
      <c r="G62" s="7" t="s">
        <v>107</v>
      </c>
      <c r="H62" s="7">
        <v>75200063</v>
      </c>
      <c r="I62" s="7" t="s">
        <v>137</v>
      </c>
      <c r="J62" s="7" t="s">
        <v>97</v>
      </c>
      <c r="K62" s="7" t="s">
        <v>1910</v>
      </c>
      <c r="L62" s="9" t="s">
        <v>1911</v>
      </c>
      <c r="M62" s="7" t="s">
        <v>86</v>
      </c>
      <c r="N62" s="7" t="s">
        <v>86</v>
      </c>
      <c r="O62" s="7" t="s">
        <v>109</v>
      </c>
      <c r="P62" s="7" t="s">
        <v>1912</v>
      </c>
      <c r="Q62" s="7" t="s">
        <v>97</v>
      </c>
      <c r="R62" s="10">
        <v>1</v>
      </c>
      <c r="S62" s="11">
        <v>30909757</v>
      </c>
    </row>
    <row r="63" spans="3:19" x14ac:dyDescent="0.35">
      <c r="C63" s="8" t="s">
        <v>90</v>
      </c>
      <c r="D63" s="7" t="s">
        <v>73</v>
      </c>
      <c r="E63" s="7" t="s">
        <v>91</v>
      </c>
      <c r="F63" s="7" t="s">
        <v>59</v>
      </c>
      <c r="G63" s="7" t="s">
        <v>189</v>
      </c>
      <c r="H63" s="7">
        <v>50400056</v>
      </c>
      <c r="I63" s="7" t="s">
        <v>151</v>
      </c>
      <c r="J63" s="7" t="s">
        <v>190</v>
      </c>
      <c r="K63" s="7" t="s">
        <v>1525</v>
      </c>
      <c r="L63" s="9">
        <v>5240.1000000000004</v>
      </c>
      <c r="M63" s="7" t="s">
        <v>86</v>
      </c>
      <c r="N63" s="7">
        <v>0</v>
      </c>
      <c r="O63" s="7">
        <v>0</v>
      </c>
      <c r="P63" s="7" t="s">
        <v>1526</v>
      </c>
      <c r="Q63" s="7" t="s">
        <v>461</v>
      </c>
      <c r="R63" s="10">
        <v>1</v>
      </c>
      <c r="S63" s="11">
        <v>329123360</v>
      </c>
    </row>
    <row r="64" spans="3:19" x14ac:dyDescent="0.35">
      <c r="C64" s="14" t="s">
        <v>90</v>
      </c>
      <c r="D64" s="13" t="s">
        <v>73</v>
      </c>
      <c r="E64" s="13" t="s">
        <v>81</v>
      </c>
      <c r="F64" s="13" t="s">
        <v>55</v>
      </c>
      <c r="G64" s="13" t="s">
        <v>280</v>
      </c>
      <c r="H64" s="13">
        <v>50100787</v>
      </c>
      <c r="I64" s="13" t="s">
        <v>94</v>
      </c>
      <c r="J64" s="13" t="s">
        <v>97</v>
      </c>
      <c r="K64" s="13" t="s">
        <v>281</v>
      </c>
      <c r="L64" s="15">
        <v>4000</v>
      </c>
      <c r="M64" s="13" t="s">
        <v>86</v>
      </c>
      <c r="N64" s="13" t="s">
        <v>86</v>
      </c>
      <c r="O64" s="13" t="s">
        <v>87</v>
      </c>
      <c r="P64" s="13" t="s">
        <v>282</v>
      </c>
      <c r="Q64" s="13" t="s">
        <v>97</v>
      </c>
      <c r="R64" s="19">
        <v>1</v>
      </c>
      <c r="S64" s="16">
        <v>266133391</v>
      </c>
    </row>
    <row r="65" spans="3:19" x14ac:dyDescent="0.35">
      <c r="C65" s="14" t="s">
        <v>90</v>
      </c>
      <c r="D65" s="13" t="s">
        <v>73</v>
      </c>
      <c r="E65" s="13" t="s">
        <v>91</v>
      </c>
      <c r="F65" s="13" t="s">
        <v>357</v>
      </c>
      <c r="G65" s="13" t="s">
        <v>136</v>
      </c>
      <c r="H65" s="13">
        <v>50400319</v>
      </c>
      <c r="I65" s="13" t="s">
        <v>130</v>
      </c>
      <c r="J65" s="13" t="s">
        <v>185</v>
      </c>
      <c r="K65" s="13" t="s">
        <v>674</v>
      </c>
      <c r="L65" s="15">
        <v>60</v>
      </c>
      <c r="M65" s="13" t="s">
        <v>86</v>
      </c>
      <c r="N65" s="13">
        <v>1</v>
      </c>
      <c r="O65" s="13">
        <v>0</v>
      </c>
      <c r="P65" s="13" t="s">
        <v>675</v>
      </c>
      <c r="Q65" s="13" t="s">
        <v>676</v>
      </c>
      <c r="R65" s="19">
        <v>1</v>
      </c>
      <c r="S65" s="16">
        <v>119659210.37</v>
      </c>
    </row>
    <row r="66" spans="3:19" x14ac:dyDescent="0.35">
      <c r="C66" s="14" t="s">
        <v>90</v>
      </c>
      <c r="D66" s="13" t="s">
        <v>73</v>
      </c>
      <c r="E66" s="13" t="s">
        <v>91</v>
      </c>
      <c r="F66" s="13" t="s">
        <v>124</v>
      </c>
      <c r="G66" s="13" t="s">
        <v>125</v>
      </c>
      <c r="H66" s="13">
        <v>50400229</v>
      </c>
      <c r="I66" s="13" t="s">
        <v>94</v>
      </c>
      <c r="J66" s="13" t="s">
        <v>126</v>
      </c>
      <c r="K66" s="13" t="s">
        <v>127</v>
      </c>
      <c r="L66" s="15">
        <v>608.64</v>
      </c>
      <c r="M66" s="13" t="s">
        <v>86</v>
      </c>
      <c r="N66" s="13">
        <v>0</v>
      </c>
      <c r="O66" s="13">
        <v>0</v>
      </c>
      <c r="P66" s="13" t="s">
        <v>128</v>
      </c>
      <c r="Q66" s="13" t="s">
        <v>129</v>
      </c>
      <c r="R66" s="19">
        <v>1</v>
      </c>
      <c r="S66" s="16">
        <v>202866129</v>
      </c>
    </row>
    <row r="67" spans="3:19" x14ac:dyDescent="0.35">
      <c r="C67" s="8" t="s">
        <v>90</v>
      </c>
      <c r="D67" s="7" t="s">
        <v>73</v>
      </c>
      <c r="E67" s="7" t="s">
        <v>81</v>
      </c>
      <c r="F67" s="7" t="s">
        <v>774</v>
      </c>
      <c r="G67" s="7" t="s">
        <v>1122</v>
      </c>
      <c r="H67" s="7">
        <v>50700062</v>
      </c>
      <c r="I67" s="7" t="s">
        <v>94</v>
      </c>
      <c r="J67" s="7" t="s">
        <v>1123</v>
      </c>
      <c r="K67" s="7" t="s">
        <v>1124</v>
      </c>
      <c r="L67" s="9">
        <v>3740</v>
      </c>
      <c r="M67" s="7" t="s">
        <v>86</v>
      </c>
      <c r="N67" s="7" t="s">
        <v>86</v>
      </c>
      <c r="O67" s="7" t="s">
        <v>87</v>
      </c>
      <c r="P67" s="7" t="s">
        <v>1125</v>
      </c>
      <c r="Q67" s="7" t="s">
        <v>97</v>
      </c>
      <c r="R67" s="10">
        <v>1</v>
      </c>
      <c r="S67" s="11">
        <v>231120206</v>
      </c>
    </row>
    <row r="68" spans="3:19" x14ac:dyDescent="0.35">
      <c r="C68" s="8" t="s">
        <v>90</v>
      </c>
      <c r="D68" s="7" t="s">
        <v>73</v>
      </c>
      <c r="E68" s="7" t="s">
        <v>81</v>
      </c>
      <c r="F68" s="7" t="s">
        <v>57</v>
      </c>
      <c r="G68" s="7" t="s">
        <v>1790</v>
      </c>
      <c r="H68" s="7">
        <v>50200788</v>
      </c>
      <c r="I68" s="7" t="s">
        <v>94</v>
      </c>
      <c r="J68" s="7" t="s">
        <v>1791</v>
      </c>
      <c r="K68" s="7" t="s">
        <v>1792</v>
      </c>
      <c r="L68" s="9">
        <v>100</v>
      </c>
      <c r="M68" s="7" t="s">
        <v>86</v>
      </c>
      <c r="N68" s="7" t="s">
        <v>86</v>
      </c>
      <c r="O68" s="7" t="s">
        <v>87</v>
      </c>
      <c r="P68" s="7" t="s">
        <v>1793</v>
      </c>
      <c r="Q68" s="7" t="s">
        <v>97</v>
      </c>
      <c r="R68" s="10">
        <v>1</v>
      </c>
      <c r="S68" s="11">
        <v>73102246.840000004</v>
      </c>
    </row>
    <row r="69" spans="3:19" x14ac:dyDescent="0.35">
      <c r="C69" s="14" t="s">
        <v>90</v>
      </c>
      <c r="D69" s="13" t="s">
        <v>73</v>
      </c>
      <c r="E69" s="13" t="s">
        <v>81</v>
      </c>
      <c r="F69" s="13" t="s">
        <v>57</v>
      </c>
      <c r="G69" s="13" t="s">
        <v>167</v>
      </c>
      <c r="H69" s="13">
        <v>72600582</v>
      </c>
      <c r="I69" s="13" t="s">
        <v>130</v>
      </c>
      <c r="J69" s="13" t="s">
        <v>97</v>
      </c>
      <c r="K69" s="13" t="s">
        <v>1595</v>
      </c>
      <c r="L69" s="15">
        <v>121</v>
      </c>
      <c r="M69" s="13" t="s">
        <v>86</v>
      </c>
      <c r="N69" s="13" t="s">
        <v>86</v>
      </c>
      <c r="O69" s="13" t="s">
        <v>87</v>
      </c>
      <c r="P69" s="13" t="s">
        <v>1596</v>
      </c>
      <c r="Q69" s="13" t="s">
        <v>1597</v>
      </c>
      <c r="R69" s="19">
        <v>1</v>
      </c>
      <c r="S69" s="16">
        <v>413927795</v>
      </c>
    </row>
    <row r="70" spans="3:19" x14ac:dyDescent="0.35">
      <c r="C70" s="8" t="s">
        <v>90</v>
      </c>
      <c r="D70" s="7" t="s">
        <v>73</v>
      </c>
      <c r="E70" s="7" t="s">
        <v>91</v>
      </c>
      <c r="F70" s="7" t="s">
        <v>57</v>
      </c>
      <c r="G70" s="7" t="s">
        <v>485</v>
      </c>
      <c r="H70" s="7">
        <v>50201273</v>
      </c>
      <c r="I70" s="7" t="s">
        <v>94</v>
      </c>
      <c r="J70" s="7" t="s">
        <v>486</v>
      </c>
      <c r="K70" s="7" t="s">
        <v>888</v>
      </c>
      <c r="L70" s="9">
        <v>6000</v>
      </c>
      <c r="M70" s="7" t="s">
        <v>86</v>
      </c>
      <c r="N70" s="7" t="s">
        <v>97</v>
      </c>
      <c r="O70" s="7" t="s">
        <v>97</v>
      </c>
      <c r="P70" s="7" t="s">
        <v>889</v>
      </c>
      <c r="Q70" s="7" t="s">
        <v>97</v>
      </c>
      <c r="R70" s="10">
        <v>1</v>
      </c>
      <c r="S70" s="11">
        <v>523800600</v>
      </c>
    </row>
    <row r="71" spans="3:19" x14ac:dyDescent="0.35">
      <c r="C71" s="8" t="s">
        <v>90</v>
      </c>
      <c r="D71" s="7" t="s">
        <v>73</v>
      </c>
      <c r="E71" s="7" t="s">
        <v>81</v>
      </c>
      <c r="F71" s="7" t="s">
        <v>124</v>
      </c>
      <c r="G71" s="7" t="s">
        <v>233</v>
      </c>
      <c r="H71" s="7">
        <v>50500120</v>
      </c>
      <c r="I71" s="7" t="s">
        <v>151</v>
      </c>
      <c r="J71" s="7" t="s">
        <v>234</v>
      </c>
      <c r="K71" s="7" t="s">
        <v>235</v>
      </c>
      <c r="L71" s="9">
        <v>250000</v>
      </c>
      <c r="M71" s="7" t="s">
        <v>86</v>
      </c>
      <c r="N71" s="7" t="s">
        <v>86</v>
      </c>
      <c r="O71" s="7" t="s">
        <v>87</v>
      </c>
      <c r="P71" s="7" t="s">
        <v>236</v>
      </c>
      <c r="Q71" s="7" t="s">
        <v>237</v>
      </c>
      <c r="R71" s="10">
        <v>1</v>
      </c>
      <c r="S71" s="11">
        <v>107335638</v>
      </c>
    </row>
    <row r="72" spans="3:19" x14ac:dyDescent="0.35">
      <c r="C72" s="8" t="s">
        <v>90</v>
      </c>
      <c r="D72" s="7" t="s">
        <v>73</v>
      </c>
      <c r="E72" s="7" t="s">
        <v>91</v>
      </c>
      <c r="F72" s="7" t="s">
        <v>61</v>
      </c>
      <c r="G72" s="7" t="s">
        <v>167</v>
      </c>
      <c r="H72" s="7">
        <v>50600293</v>
      </c>
      <c r="I72" s="7" t="s">
        <v>130</v>
      </c>
      <c r="J72" s="7" t="s">
        <v>168</v>
      </c>
      <c r="K72" s="7" t="s">
        <v>169</v>
      </c>
      <c r="L72" s="9">
        <v>194</v>
      </c>
      <c r="M72" s="7" t="s">
        <v>86</v>
      </c>
      <c r="N72" s="7">
        <v>0</v>
      </c>
      <c r="O72" s="7">
        <v>0</v>
      </c>
      <c r="P72" s="7" t="s">
        <v>170</v>
      </c>
      <c r="Q72" s="7" t="s">
        <v>171</v>
      </c>
      <c r="R72" s="10">
        <v>1</v>
      </c>
      <c r="S72" s="11">
        <v>576129366</v>
      </c>
    </row>
    <row r="73" spans="3:19" x14ac:dyDescent="0.35">
      <c r="C73" s="14" t="s">
        <v>90</v>
      </c>
      <c r="D73" s="13" t="s">
        <v>73</v>
      </c>
      <c r="E73" s="13" t="s">
        <v>91</v>
      </c>
      <c r="F73" s="13" t="s">
        <v>238</v>
      </c>
      <c r="G73" s="13" t="s">
        <v>706</v>
      </c>
      <c r="H73" s="13">
        <v>50600144</v>
      </c>
      <c r="I73" s="13" t="s">
        <v>151</v>
      </c>
      <c r="J73" s="13" t="s">
        <v>956</v>
      </c>
      <c r="K73" s="13" t="s">
        <v>957</v>
      </c>
      <c r="L73" s="15">
        <v>7500</v>
      </c>
      <c r="M73" s="13">
        <v>3</v>
      </c>
      <c r="N73" s="13">
        <v>1</v>
      </c>
      <c r="O73" s="13">
        <v>0</v>
      </c>
      <c r="P73" s="13" t="s">
        <v>958</v>
      </c>
      <c r="Q73" s="13" t="s">
        <v>959</v>
      </c>
      <c r="R73" s="19">
        <v>1</v>
      </c>
      <c r="S73" s="16">
        <v>24076866</v>
      </c>
    </row>
    <row r="74" spans="3:19" x14ac:dyDescent="0.35">
      <c r="C74" s="8" t="s">
        <v>998</v>
      </c>
      <c r="D74" s="7" t="s">
        <v>73</v>
      </c>
      <c r="E74" s="7" t="s">
        <v>81</v>
      </c>
      <c r="F74" s="7" t="s">
        <v>57</v>
      </c>
      <c r="G74" s="7" t="s">
        <v>107</v>
      </c>
      <c r="H74" s="7">
        <v>72202309</v>
      </c>
      <c r="I74" s="7" t="s">
        <v>101</v>
      </c>
      <c r="J74" s="7" t="s">
        <v>1426</v>
      </c>
      <c r="K74" s="7" t="s">
        <v>1427</v>
      </c>
      <c r="L74" s="9">
        <v>25</v>
      </c>
      <c r="M74" s="7" t="s">
        <v>86</v>
      </c>
      <c r="N74" s="7">
        <v>1</v>
      </c>
      <c r="O74" s="7" t="s">
        <v>87</v>
      </c>
      <c r="P74" s="7" t="s">
        <v>1428</v>
      </c>
      <c r="Q74" s="7" t="s">
        <v>1292</v>
      </c>
      <c r="R74" s="10">
        <v>1</v>
      </c>
      <c r="S74" s="11">
        <v>39848968</v>
      </c>
    </row>
    <row r="75" spans="3:19" x14ac:dyDescent="0.35">
      <c r="C75" s="8" t="s">
        <v>90</v>
      </c>
      <c r="D75" s="7" t="s">
        <v>73</v>
      </c>
      <c r="E75" s="7" t="s">
        <v>91</v>
      </c>
      <c r="F75" s="7" t="s">
        <v>238</v>
      </c>
      <c r="G75" s="7" t="s">
        <v>429</v>
      </c>
      <c r="H75" s="7">
        <v>75600001</v>
      </c>
      <c r="I75" s="7" t="s">
        <v>130</v>
      </c>
      <c r="J75" s="7" t="s">
        <v>430</v>
      </c>
      <c r="K75" s="7" t="s">
        <v>431</v>
      </c>
      <c r="L75" s="9">
        <v>157</v>
      </c>
      <c r="M75" s="7" t="s">
        <v>86</v>
      </c>
      <c r="N75" s="7">
        <v>0</v>
      </c>
      <c r="O75" s="7">
        <v>0</v>
      </c>
      <c r="P75" s="7" t="s">
        <v>432</v>
      </c>
      <c r="Q75" s="7" t="s">
        <v>433</v>
      </c>
      <c r="R75" s="10">
        <v>1</v>
      </c>
      <c r="S75" s="11">
        <v>1515829957</v>
      </c>
    </row>
    <row r="76" spans="3:19" x14ac:dyDescent="0.35">
      <c r="C76" s="8" t="s">
        <v>90</v>
      </c>
      <c r="D76" s="7" t="s">
        <v>73</v>
      </c>
      <c r="E76" s="7" t="s">
        <v>91</v>
      </c>
      <c r="F76" s="7" t="s">
        <v>92</v>
      </c>
      <c r="G76" s="7" t="s">
        <v>93</v>
      </c>
      <c r="H76" s="7">
        <v>50830022</v>
      </c>
      <c r="I76" s="7" t="s">
        <v>94</v>
      </c>
      <c r="J76" s="7" t="s">
        <v>95</v>
      </c>
      <c r="K76" s="7" t="s">
        <v>1998</v>
      </c>
      <c r="L76" s="9" t="s">
        <v>97</v>
      </c>
      <c r="M76" s="7" t="s">
        <v>86</v>
      </c>
      <c r="N76" s="7" t="s">
        <v>97</v>
      </c>
      <c r="O76" s="7" t="s">
        <v>97</v>
      </c>
      <c r="P76" s="7" t="s">
        <v>1999</v>
      </c>
      <c r="Q76" s="7" t="s">
        <v>99</v>
      </c>
      <c r="R76" s="10">
        <v>1</v>
      </c>
      <c r="S76" s="11">
        <v>34806002</v>
      </c>
    </row>
    <row r="77" spans="3:19" x14ac:dyDescent="0.35">
      <c r="C77" s="8" t="s">
        <v>90</v>
      </c>
      <c r="D77" s="7" t="s">
        <v>111</v>
      </c>
      <c r="E77" s="7" t="s">
        <v>81</v>
      </c>
      <c r="F77" s="7" t="s">
        <v>238</v>
      </c>
      <c r="G77" s="7" t="s">
        <v>239</v>
      </c>
      <c r="H77" s="7">
        <v>50600408</v>
      </c>
      <c r="I77" s="7" t="s">
        <v>119</v>
      </c>
      <c r="J77" s="7" t="s">
        <v>1267</v>
      </c>
      <c r="K77" s="7" t="s">
        <v>1268</v>
      </c>
      <c r="L77" s="9">
        <v>208</v>
      </c>
      <c r="M77" s="7">
        <v>5</v>
      </c>
      <c r="N77" s="7">
        <v>2</v>
      </c>
      <c r="O77" s="7" t="s">
        <v>87</v>
      </c>
      <c r="P77" s="7" t="s">
        <v>1269</v>
      </c>
      <c r="Q77" s="7" t="s">
        <v>1270</v>
      </c>
      <c r="R77" s="10">
        <v>1</v>
      </c>
      <c r="S77" s="11">
        <v>376247565.75</v>
      </c>
    </row>
    <row r="78" spans="3:19" x14ac:dyDescent="0.35">
      <c r="C78" s="8" t="s">
        <v>90</v>
      </c>
      <c r="D78" s="7" t="s">
        <v>111</v>
      </c>
      <c r="E78" s="7" t="s">
        <v>81</v>
      </c>
      <c r="F78" s="7" t="s">
        <v>57</v>
      </c>
      <c r="G78" s="7" t="s">
        <v>118</v>
      </c>
      <c r="H78" s="7">
        <v>50201282</v>
      </c>
      <c r="I78" s="7" t="s">
        <v>119</v>
      </c>
      <c r="J78" s="7" t="s">
        <v>120</v>
      </c>
      <c r="K78" s="7" t="s">
        <v>121</v>
      </c>
      <c r="L78" s="9">
        <v>66</v>
      </c>
      <c r="M78" s="7">
        <v>2</v>
      </c>
      <c r="N78" s="7">
        <v>2</v>
      </c>
      <c r="O78" s="7" t="s">
        <v>87</v>
      </c>
      <c r="P78" s="7" t="s">
        <v>122</v>
      </c>
      <c r="Q78" s="7" t="s">
        <v>123</v>
      </c>
      <c r="R78" s="10">
        <v>1</v>
      </c>
      <c r="S78" s="11">
        <v>344585654.29000002</v>
      </c>
    </row>
    <row r="79" spans="3:19" x14ac:dyDescent="0.35">
      <c r="C79" s="8" t="s">
        <v>90</v>
      </c>
      <c r="D79" s="7" t="s">
        <v>73</v>
      </c>
      <c r="E79" s="7" t="s">
        <v>91</v>
      </c>
      <c r="F79" s="7" t="s">
        <v>196</v>
      </c>
      <c r="G79" s="7" t="s">
        <v>197</v>
      </c>
      <c r="H79" s="7">
        <v>72300927</v>
      </c>
      <c r="I79" s="7" t="s">
        <v>94</v>
      </c>
      <c r="J79" s="7" t="s">
        <v>97</v>
      </c>
      <c r="K79" s="7" t="s">
        <v>802</v>
      </c>
      <c r="L79" s="9" t="s">
        <v>97</v>
      </c>
      <c r="M79" s="7" t="s">
        <v>86</v>
      </c>
      <c r="N79" s="7" t="s">
        <v>97</v>
      </c>
      <c r="O79" s="7" t="s">
        <v>97</v>
      </c>
      <c r="P79" s="7" t="s">
        <v>803</v>
      </c>
      <c r="Q79" s="7" t="s">
        <v>97</v>
      </c>
      <c r="R79" s="10">
        <v>3.6499999399999997E-2</v>
      </c>
      <c r="S79" s="11">
        <v>22969983</v>
      </c>
    </row>
    <row r="80" spans="3:19" x14ac:dyDescent="0.35">
      <c r="C80" s="8" t="s">
        <v>90</v>
      </c>
      <c r="D80" s="7" t="s">
        <v>111</v>
      </c>
      <c r="E80" s="7" t="s">
        <v>81</v>
      </c>
      <c r="F80" s="7" t="s">
        <v>56</v>
      </c>
      <c r="G80" s="7" t="s">
        <v>50</v>
      </c>
      <c r="H80" s="7">
        <v>72400802</v>
      </c>
      <c r="I80" s="7" t="s">
        <v>119</v>
      </c>
      <c r="J80" s="7" t="s">
        <v>97</v>
      </c>
      <c r="K80" s="7" t="s">
        <v>1927</v>
      </c>
      <c r="L80" s="9" t="s">
        <v>97</v>
      </c>
      <c r="M80" s="7" t="s">
        <v>97</v>
      </c>
      <c r="N80" s="7" t="s">
        <v>97</v>
      </c>
      <c r="O80" s="7" t="s">
        <v>97</v>
      </c>
      <c r="P80" s="7" t="s">
        <v>1928</v>
      </c>
      <c r="Q80" s="7" t="s">
        <v>97</v>
      </c>
      <c r="R80" s="10" t="s">
        <v>97</v>
      </c>
      <c r="S80" s="11">
        <v>219065543.62</v>
      </c>
    </row>
    <row r="81" spans="3:19" x14ac:dyDescent="0.35">
      <c r="C81" s="8" t="s">
        <v>90</v>
      </c>
      <c r="D81" s="7" t="s">
        <v>73</v>
      </c>
      <c r="E81" s="7" t="s">
        <v>91</v>
      </c>
      <c r="F81" s="7" t="s">
        <v>238</v>
      </c>
      <c r="G81" s="7" t="s">
        <v>239</v>
      </c>
      <c r="H81" s="7">
        <v>50600373</v>
      </c>
      <c r="I81" s="7" t="s">
        <v>130</v>
      </c>
      <c r="J81" s="7" t="s">
        <v>97</v>
      </c>
      <c r="K81" s="7" t="s">
        <v>1509</v>
      </c>
      <c r="L81" s="9" t="s">
        <v>97</v>
      </c>
      <c r="M81" s="7" t="s">
        <v>86</v>
      </c>
      <c r="N81" s="7" t="s">
        <v>86</v>
      </c>
      <c r="O81" s="7" t="s">
        <v>97</v>
      </c>
      <c r="P81" s="7" t="s">
        <v>1510</v>
      </c>
      <c r="Q81" s="7" t="s">
        <v>1509</v>
      </c>
      <c r="R81" s="10">
        <v>1</v>
      </c>
      <c r="S81" s="11">
        <v>566510102.71000004</v>
      </c>
    </row>
    <row r="82" spans="3:19" x14ac:dyDescent="0.35">
      <c r="C82" s="8" t="s">
        <v>90</v>
      </c>
      <c r="D82" s="7" t="s">
        <v>73</v>
      </c>
      <c r="E82" s="7" t="s">
        <v>81</v>
      </c>
      <c r="F82" s="7" t="s">
        <v>443</v>
      </c>
      <c r="G82" s="7" t="s">
        <v>444</v>
      </c>
      <c r="H82" s="7">
        <v>50300526</v>
      </c>
      <c r="I82" s="7" t="s">
        <v>130</v>
      </c>
      <c r="J82" s="7" t="s">
        <v>445</v>
      </c>
      <c r="K82" s="7" t="s">
        <v>991</v>
      </c>
      <c r="L82" s="9">
        <v>39</v>
      </c>
      <c r="M82" s="7" t="s">
        <v>86</v>
      </c>
      <c r="N82" s="7">
        <v>1</v>
      </c>
      <c r="O82" s="7" t="s">
        <v>87</v>
      </c>
      <c r="P82" s="7" t="s">
        <v>992</v>
      </c>
      <c r="Q82" s="7" t="s">
        <v>993</v>
      </c>
      <c r="R82" s="10">
        <v>1</v>
      </c>
      <c r="S82" s="11">
        <v>132203911.87</v>
      </c>
    </row>
    <row r="83" spans="3:19" x14ac:dyDescent="0.35">
      <c r="C83" s="8" t="s">
        <v>960</v>
      </c>
      <c r="D83" s="7" t="s">
        <v>111</v>
      </c>
      <c r="E83" s="7" t="s">
        <v>91</v>
      </c>
      <c r="F83" s="7" t="s">
        <v>238</v>
      </c>
      <c r="G83" s="7" t="s">
        <v>112</v>
      </c>
      <c r="H83" s="7">
        <v>50600231</v>
      </c>
      <c r="I83" s="7" t="s">
        <v>119</v>
      </c>
      <c r="J83" s="7" t="s">
        <v>405</v>
      </c>
      <c r="K83" s="7" t="s">
        <v>982</v>
      </c>
      <c r="L83" s="9">
        <v>147.62</v>
      </c>
      <c r="M83" s="7">
        <v>3</v>
      </c>
      <c r="N83" s="7">
        <v>2</v>
      </c>
      <c r="O83" s="7">
        <v>2</v>
      </c>
      <c r="P83" s="7" t="s">
        <v>983</v>
      </c>
      <c r="Q83" s="7" t="s">
        <v>984</v>
      </c>
      <c r="R83" s="10">
        <v>1</v>
      </c>
      <c r="S83" s="11">
        <v>230572224.69</v>
      </c>
    </row>
    <row r="84" spans="3:19" x14ac:dyDescent="0.35">
      <c r="C84" s="8" t="s">
        <v>90</v>
      </c>
      <c r="D84" s="7" t="s">
        <v>73</v>
      </c>
      <c r="E84" s="7" t="s">
        <v>81</v>
      </c>
      <c r="F84" s="7" t="s">
        <v>62</v>
      </c>
      <c r="G84" s="7" t="s">
        <v>423</v>
      </c>
      <c r="H84" s="7">
        <v>50500128</v>
      </c>
      <c r="I84" s="7" t="s">
        <v>424</v>
      </c>
      <c r="J84" s="7" t="s">
        <v>425</v>
      </c>
      <c r="K84" s="7" t="s">
        <v>426</v>
      </c>
      <c r="L84" s="9">
        <v>171500</v>
      </c>
      <c r="M84" s="7" t="s">
        <v>86</v>
      </c>
      <c r="N84" s="7" t="s">
        <v>86</v>
      </c>
      <c r="O84" s="7" t="s">
        <v>87</v>
      </c>
      <c r="P84" s="7" t="s">
        <v>427</v>
      </c>
      <c r="Q84" s="7" t="s">
        <v>428</v>
      </c>
      <c r="R84" s="10">
        <v>1</v>
      </c>
      <c r="S84" s="11">
        <v>55774010</v>
      </c>
    </row>
    <row r="85" spans="3:19" x14ac:dyDescent="0.35">
      <c r="C85" s="8" t="s">
        <v>90</v>
      </c>
      <c r="D85" s="7" t="s">
        <v>73</v>
      </c>
      <c r="E85" s="7" t="s">
        <v>81</v>
      </c>
      <c r="F85" s="7" t="s">
        <v>57</v>
      </c>
      <c r="G85" s="7" t="s">
        <v>2016</v>
      </c>
      <c r="H85" s="7">
        <v>50200636</v>
      </c>
      <c r="I85" s="7" t="s">
        <v>424</v>
      </c>
      <c r="J85" s="7" t="s">
        <v>2017</v>
      </c>
      <c r="K85" s="7" t="s">
        <v>2018</v>
      </c>
      <c r="L85" s="9">
        <v>22302</v>
      </c>
      <c r="M85" s="7">
        <v>4</v>
      </c>
      <c r="N85" s="7">
        <v>1</v>
      </c>
      <c r="O85" s="7" t="s">
        <v>87</v>
      </c>
      <c r="P85" s="7" t="s">
        <v>2019</v>
      </c>
      <c r="Q85" s="7" t="s">
        <v>2020</v>
      </c>
      <c r="R85" s="10">
        <v>1</v>
      </c>
      <c r="S85" s="11">
        <v>348630629</v>
      </c>
    </row>
    <row r="86" spans="3:19" x14ac:dyDescent="0.35">
      <c r="C86" s="8" t="s">
        <v>90</v>
      </c>
      <c r="D86" s="7" t="s">
        <v>73</v>
      </c>
      <c r="E86" s="7" t="s">
        <v>81</v>
      </c>
      <c r="F86" s="7" t="s">
        <v>56</v>
      </c>
      <c r="G86" s="7" t="s">
        <v>300</v>
      </c>
      <c r="H86" s="7">
        <v>72400246</v>
      </c>
      <c r="I86" s="7" t="s">
        <v>151</v>
      </c>
      <c r="J86" s="7" t="s">
        <v>300</v>
      </c>
      <c r="K86" s="7" t="s">
        <v>515</v>
      </c>
      <c r="L86" s="9">
        <v>2006</v>
      </c>
      <c r="M86" s="7" t="s">
        <v>86</v>
      </c>
      <c r="N86" s="7" t="s">
        <v>86</v>
      </c>
      <c r="O86" s="7" t="s">
        <v>87</v>
      </c>
      <c r="P86" s="7" t="s">
        <v>516</v>
      </c>
      <c r="Q86" s="7" t="s">
        <v>517</v>
      </c>
      <c r="R86" s="10">
        <v>1</v>
      </c>
      <c r="S86" s="11">
        <v>649518106</v>
      </c>
    </row>
    <row r="87" spans="3:19" x14ac:dyDescent="0.35">
      <c r="C87" s="8" t="s">
        <v>90</v>
      </c>
      <c r="D87" s="7" t="s">
        <v>111</v>
      </c>
      <c r="E87" s="7" t="s">
        <v>91</v>
      </c>
      <c r="F87" s="7" t="s">
        <v>58</v>
      </c>
      <c r="G87" s="7" t="s">
        <v>1075</v>
      </c>
      <c r="H87" s="7">
        <v>50600181</v>
      </c>
      <c r="I87" s="7" t="s">
        <v>119</v>
      </c>
      <c r="J87" s="7" t="s">
        <v>1076</v>
      </c>
      <c r="K87" s="7" t="s">
        <v>1077</v>
      </c>
      <c r="L87" s="9">
        <v>654</v>
      </c>
      <c r="M87" s="7">
        <v>5</v>
      </c>
      <c r="N87" s="7">
        <v>5</v>
      </c>
      <c r="O87" s="7">
        <v>1</v>
      </c>
      <c r="P87" s="7" t="s">
        <v>1078</v>
      </c>
      <c r="Q87" s="7" t="s">
        <v>1079</v>
      </c>
      <c r="R87" s="10">
        <v>1</v>
      </c>
      <c r="S87" s="11">
        <v>775546238.34000003</v>
      </c>
    </row>
    <row r="88" spans="3:19" x14ac:dyDescent="0.35">
      <c r="C88" s="8" t="s">
        <v>90</v>
      </c>
      <c r="D88" s="7" t="s">
        <v>73</v>
      </c>
      <c r="E88" s="7" t="s">
        <v>81</v>
      </c>
      <c r="F88" s="7" t="s">
        <v>55</v>
      </c>
      <c r="G88" s="7" t="s">
        <v>1337</v>
      </c>
      <c r="H88" s="7">
        <v>50100557</v>
      </c>
      <c r="I88" s="7" t="s">
        <v>424</v>
      </c>
      <c r="J88" s="7" t="s">
        <v>1338</v>
      </c>
      <c r="K88" s="7" t="s">
        <v>1339</v>
      </c>
      <c r="L88" s="9">
        <v>6453</v>
      </c>
      <c r="M88" s="7">
        <v>4</v>
      </c>
      <c r="N88" s="7">
        <v>5</v>
      </c>
      <c r="O88" s="7" t="s">
        <v>87</v>
      </c>
      <c r="P88" s="7" t="s">
        <v>1340</v>
      </c>
      <c r="Q88" s="7" t="s">
        <v>1341</v>
      </c>
      <c r="R88" s="10">
        <v>1</v>
      </c>
      <c r="S88" s="11">
        <v>1969245283</v>
      </c>
    </row>
    <row r="89" spans="3:19" x14ac:dyDescent="0.35">
      <c r="C89" s="14" t="s">
        <v>90</v>
      </c>
      <c r="D89" s="13" t="s">
        <v>73</v>
      </c>
      <c r="E89" s="13" t="s">
        <v>91</v>
      </c>
      <c r="F89" s="13" t="s">
        <v>92</v>
      </c>
      <c r="G89" s="13" t="s">
        <v>93</v>
      </c>
      <c r="H89" s="13">
        <v>50830016</v>
      </c>
      <c r="I89" s="13" t="s">
        <v>94</v>
      </c>
      <c r="J89" s="13" t="s">
        <v>95</v>
      </c>
      <c r="K89" s="13" t="s">
        <v>454</v>
      </c>
      <c r="L89" s="15" t="s">
        <v>97</v>
      </c>
      <c r="M89" s="13" t="s">
        <v>86</v>
      </c>
      <c r="N89" s="13" t="s">
        <v>97</v>
      </c>
      <c r="O89" s="13" t="s">
        <v>97</v>
      </c>
      <c r="P89" s="13" t="s">
        <v>455</v>
      </c>
      <c r="Q89" s="13" t="s">
        <v>99</v>
      </c>
      <c r="R89" s="19">
        <v>1</v>
      </c>
      <c r="S89" s="16">
        <v>34806002</v>
      </c>
    </row>
    <row r="90" spans="3:19" x14ac:dyDescent="0.35">
      <c r="C90" s="8" t="s">
        <v>90</v>
      </c>
      <c r="D90" s="7" t="s">
        <v>111</v>
      </c>
      <c r="E90" s="7" t="s">
        <v>81</v>
      </c>
      <c r="F90" s="7" t="s">
        <v>61</v>
      </c>
      <c r="G90" s="7" t="s">
        <v>1810</v>
      </c>
      <c r="H90" s="7">
        <v>50300748</v>
      </c>
      <c r="I90" s="7" t="s">
        <v>113</v>
      </c>
      <c r="J90" s="7" t="s">
        <v>1811</v>
      </c>
      <c r="K90" s="7" t="s">
        <v>1812</v>
      </c>
      <c r="L90" s="9">
        <v>41500</v>
      </c>
      <c r="M90" s="7" t="s">
        <v>86</v>
      </c>
      <c r="N90" s="7" t="s">
        <v>86</v>
      </c>
      <c r="O90" s="7" t="s">
        <v>87</v>
      </c>
      <c r="P90" s="7" t="s">
        <v>1813</v>
      </c>
      <c r="Q90" s="7" t="s">
        <v>1814</v>
      </c>
      <c r="R90" s="10">
        <v>1</v>
      </c>
      <c r="S90" s="11">
        <v>48475238.640000001</v>
      </c>
    </row>
    <row r="91" spans="3:19" x14ac:dyDescent="0.35">
      <c r="C91" s="8" t="s">
        <v>90</v>
      </c>
      <c r="D91" s="7" t="s">
        <v>73</v>
      </c>
      <c r="E91" s="7" t="s">
        <v>81</v>
      </c>
      <c r="F91" s="7" t="s">
        <v>161</v>
      </c>
      <c r="G91" s="7" t="s">
        <v>928</v>
      </c>
      <c r="H91" s="7">
        <v>72630127</v>
      </c>
      <c r="I91" s="7" t="s">
        <v>83</v>
      </c>
      <c r="J91" s="7" t="s">
        <v>929</v>
      </c>
      <c r="K91" s="7" t="s">
        <v>930</v>
      </c>
      <c r="L91" s="9">
        <v>1911</v>
      </c>
      <c r="M91" s="7" t="s">
        <v>97</v>
      </c>
      <c r="N91" s="7" t="s">
        <v>97</v>
      </c>
      <c r="O91" s="7" t="s">
        <v>87</v>
      </c>
      <c r="P91" s="7" t="s">
        <v>931</v>
      </c>
      <c r="Q91" s="7" t="s">
        <v>932</v>
      </c>
      <c r="R91" s="10">
        <v>1</v>
      </c>
      <c r="S91" s="11">
        <v>1802981350</v>
      </c>
    </row>
    <row r="92" spans="3:19" x14ac:dyDescent="0.35">
      <c r="C92" s="8" t="s">
        <v>90</v>
      </c>
      <c r="D92" s="7" t="s">
        <v>73</v>
      </c>
      <c r="E92" s="7" t="s">
        <v>91</v>
      </c>
      <c r="F92" s="7" t="s">
        <v>124</v>
      </c>
      <c r="G92" s="7" t="s">
        <v>125</v>
      </c>
      <c r="H92" s="7">
        <v>50400227</v>
      </c>
      <c r="I92" s="7" t="s">
        <v>94</v>
      </c>
      <c r="J92" s="7" t="s">
        <v>126</v>
      </c>
      <c r="K92" s="7" t="s">
        <v>1967</v>
      </c>
      <c r="L92" s="9">
        <v>612.82000000000005</v>
      </c>
      <c r="M92" s="7" t="s">
        <v>86</v>
      </c>
      <c r="N92" s="7">
        <v>0</v>
      </c>
      <c r="O92" s="7">
        <v>0</v>
      </c>
      <c r="P92" s="7" t="s">
        <v>1968</v>
      </c>
      <c r="Q92" s="7" t="s">
        <v>129</v>
      </c>
      <c r="R92" s="10">
        <v>1</v>
      </c>
      <c r="S92" s="11">
        <v>204259367</v>
      </c>
    </row>
    <row r="93" spans="3:19" x14ac:dyDescent="0.35">
      <c r="C93" s="8" t="s">
        <v>1332</v>
      </c>
      <c r="D93" s="7" t="s">
        <v>73</v>
      </c>
      <c r="E93" s="7" t="s">
        <v>81</v>
      </c>
      <c r="F93" s="7" t="s">
        <v>57</v>
      </c>
      <c r="G93" s="7" t="s">
        <v>107</v>
      </c>
      <c r="H93" s="7">
        <v>75200044</v>
      </c>
      <c r="I93" s="7" t="s">
        <v>130</v>
      </c>
      <c r="J93" s="7" t="s">
        <v>1333</v>
      </c>
      <c r="K93" s="7" t="s">
        <v>1334</v>
      </c>
      <c r="L93" s="9">
        <v>4</v>
      </c>
      <c r="M93" s="7" t="s">
        <v>86</v>
      </c>
      <c r="N93" s="7" t="s">
        <v>86</v>
      </c>
      <c r="O93" s="7" t="s">
        <v>87</v>
      </c>
      <c r="P93" s="7" t="s">
        <v>1335</v>
      </c>
      <c r="Q93" s="7" t="s">
        <v>1336</v>
      </c>
      <c r="R93" s="10">
        <v>1</v>
      </c>
      <c r="S93" s="11">
        <v>36472978.310000002</v>
      </c>
    </row>
    <row r="94" spans="3:19" x14ac:dyDescent="0.35">
      <c r="C94" s="8" t="s">
        <v>1179</v>
      </c>
      <c r="D94" s="7" t="s">
        <v>73</v>
      </c>
      <c r="E94" s="7" t="s">
        <v>81</v>
      </c>
      <c r="F94" s="7" t="s">
        <v>357</v>
      </c>
      <c r="G94" s="7" t="s">
        <v>82</v>
      </c>
      <c r="H94" s="7">
        <v>72400498</v>
      </c>
      <c r="I94" s="7" t="s">
        <v>130</v>
      </c>
      <c r="J94" s="7" t="s">
        <v>1180</v>
      </c>
      <c r="K94" s="7" t="s">
        <v>1730</v>
      </c>
      <c r="L94" s="9">
        <v>34</v>
      </c>
      <c r="M94" s="7" t="s">
        <v>86</v>
      </c>
      <c r="N94" s="7" t="s">
        <v>86</v>
      </c>
      <c r="O94" s="7" t="s">
        <v>87</v>
      </c>
      <c r="P94" s="7" t="s">
        <v>1731</v>
      </c>
      <c r="Q94" s="7" t="s">
        <v>1732</v>
      </c>
      <c r="R94" s="10">
        <v>1</v>
      </c>
      <c r="S94" s="11">
        <v>245803381</v>
      </c>
    </row>
    <row r="95" spans="3:19" x14ac:dyDescent="0.35">
      <c r="C95" s="8" t="s">
        <v>90</v>
      </c>
      <c r="D95" s="7" t="s">
        <v>73</v>
      </c>
      <c r="E95" s="7" t="s">
        <v>91</v>
      </c>
      <c r="F95" s="7" t="s">
        <v>161</v>
      </c>
      <c r="G95" s="7" t="s">
        <v>162</v>
      </c>
      <c r="H95" s="7">
        <v>50630103</v>
      </c>
      <c r="I95" s="7" t="s">
        <v>151</v>
      </c>
      <c r="J95" s="7" t="s">
        <v>97</v>
      </c>
      <c r="K95" s="7" t="s">
        <v>1960</v>
      </c>
      <c r="L95" s="9">
        <v>2500</v>
      </c>
      <c r="M95" s="7" t="s">
        <v>86</v>
      </c>
      <c r="N95" s="7">
        <v>0</v>
      </c>
      <c r="O95" s="7">
        <v>0</v>
      </c>
      <c r="P95" s="7" t="s">
        <v>1961</v>
      </c>
      <c r="Q95" s="7" t="s">
        <v>1962</v>
      </c>
      <c r="R95" s="10">
        <v>1</v>
      </c>
      <c r="S95" s="11">
        <v>277863018</v>
      </c>
    </row>
    <row r="96" spans="3:19" x14ac:dyDescent="0.35">
      <c r="C96" s="8" t="s">
        <v>90</v>
      </c>
      <c r="D96" s="7" t="s">
        <v>73</v>
      </c>
      <c r="E96" s="7" t="s">
        <v>91</v>
      </c>
      <c r="F96" s="7" t="s">
        <v>61</v>
      </c>
      <c r="G96" s="7" t="s">
        <v>167</v>
      </c>
      <c r="H96" s="7">
        <v>50600276</v>
      </c>
      <c r="I96" s="7" t="s">
        <v>130</v>
      </c>
      <c r="J96" s="7" t="s">
        <v>168</v>
      </c>
      <c r="K96" s="7" t="s">
        <v>194</v>
      </c>
      <c r="L96" s="9">
        <v>40.130000000000003</v>
      </c>
      <c r="M96" s="7" t="s">
        <v>86</v>
      </c>
      <c r="N96" s="7">
        <v>0</v>
      </c>
      <c r="O96" s="7">
        <v>0</v>
      </c>
      <c r="P96" s="7" t="s">
        <v>195</v>
      </c>
      <c r="Q96" s="7" t="s">
        <v>171</v>
      </c>
      <c r="R96" s="10">
        <v>1</v>
      </c>
      <c r="S96" s="11">
        <v>174341445</v>
      </c>
    </row>
    <row r="97" spans="3:19" x14ac:dyDescent="0.35">
      <c r="C97" s="8" t="s">
        <v>1391</v>
      </c>
      <c r="D97" s="7" t="s">
        <v>73</v>
      </c>
      <c r="E97" s="7" t="s">
        <v>81</v>
      </c>
      <c r="F97" s="7" t="s">
        <v>57</v>
      </c>
      <c r="G97" s="7" t="s">
        <v>107</v>
      </c>
      <c r="H97" s="7">
        <v>72202511</v>
      </c>
      <c r="I97" s="7" t="s">
        <v>130</v>
      </c>
      <c r="J97" s="7" t="s">
        <v>555</v>
      </c>
      <c r="K97" s="7" t="s">
        <v>2021</v>
      </c>
      <c r="L97" s="9">
        <v>27</v>
      </c>
      <c r="M97" s="7" t="s">
        <v>86</v>
      </c>
      <c r="N97" s="7" t="s">
        <v>86</v>
      </c>
      <c r="O97" s="7" t="s">
        <v>87</v>
      </c>
      <c r="P97" s="7" t="s">
        <v>2022</v>
      </c>
      <c r="Q97" s="7" t="s">
        <v>1394</v>
      </c>
      <c r="R97" s="10">
        <v>1</v>
      </c>
      <c r="S97" s="11">
        <v>644346404.89999998</v>
      </c>
    </row>
    <row r="98" spans="3:19" x14ac:dyDescent="0.35">
      <c r="C98" s="8" t="s">
        <v>90</v>
      </c>
      <c r="D98" s="7" t="s">
        <v>73</v>
      </c>
      <c r="E98" s="7" t="s">
        <v>91</v>
      </c>
      <c r="F98" s="7" t="s">
        <v>196</v>
      </c>
      <c r="G98" s="7" t="s">
        <v>197</v>
      </c>
      <c r="H98" s="7">
        <v>50300741</v>
      </c>
      <c r="I98" s="7" t="s">
        <v>101</v>
      </c>
      <c r="J98" s="7" t="s">
        <v>381</v>
      </c>
      <c r="K98" s="7" t="s">
        <v>568</v>
      </c>
      <c r="L98" s="9" t="s">
        <v>569</v>
      </c>
      <c r="M98" s="7" t="s">
        <v>86</v>
      </c>
      <c r="N98" s="7">
        <v>1</v>
      </c>
      <c r="O98" s="7">
        <v>0</v>
      </c>
      <c r="P98" s="7" t="s">
        <v>570</v>
      </c>
      <c r="Q98" s="7" t="s">
        <v>571</v>
      </c>
      <c r="R98" s="10">
        <v>1</v>
      </c>
      <c r="S98" s="11">
        <v>371582733.13999999</v>
      </c>
    </row>
    <row r="99" spans="3:19" x14ac:dyDescent="0.35">
      <c r="C99" s="8" t="s">
        <v>90</v>
      </c>
      <c r="D99" s="7" t="s">
        <v>73</v>
      </c>
      <c r="E99" s="7" t="s">
        <v>81</v>
      </c>
      <c r="F99" s="7" t="s">
        <v>57</v>
      </c>
      <c r="G99" s="7" t="s">
        <v>107</v>
      </c>
      <c r="H99" s="7">
        <v>72202938</v>
      </c>
      <c r="I99" s="7" t="s">
        <v>101</v>
      </c>
      <c r="J99" s="7" t="s">
        <v>97</v>
      </c>
      <c r="K99" s="7" t="s">
        <v>1721</v>
      </c>
      <c r="L99" s="9" t="s">
        <v>97</v>
      </c>
      <c r="M99" s="7" t="s">
        <v>97</v>
      </c>
      <c r="N99" s="7" t="s">
        <v>97</v>
      </c>
      <c r="O99" s="7" t="s">
        <v>97</v>
      </c>
      <c r="P99" s="7" t="s">
        <v>1722</v>
      </c>
      <c r="Q99" s="7" t="s">
        <v>97</v>
      </c>
      <c r="R99" s="10" t="s">
        <v>97</v>
      </c>
      <c r="S99" s="11">
        <v>110577867</v>
      </c>
    </row>
    <row r="100" spans="3:19" x14ac:dyDescent="0.35">
      <c r="C100" s="8" t="s">
        <v>90</v>
      </c>
      <c r="D100" s="7" t="s">
        <v>73</v>
      </c>
      <c r="E100" s="7" t="s">
        <v>81</v>
      </c>
      <c r="F100" s="7" t="s">
        <v>56</v>
      </c>
      <c r="G100" s="7" t="s">
        <v>300</v>
      </c>
      <c r="H100" s="7">
        <v>72400249</v>
      </c>
      <c r="I100" s="7" t="s">
        <v>151</v>
      </c>
      <c r="J100" s="7" t="s">
        <v>300</v>
      </c>
      <c r="K100" s="7" t="s">
        <v>1833</v>
      </c>
      <c r="L100" s="9">
        <v>2004</v>
      </c>
      <c r="M100" s="7" t="s">
        <v>86</v>
      </c>
      <c r="N100" s="7" t="s">
        <v>86</v>
      </c>
      <c r="O100" s="7" t="s">
        <v>87</v>
      </c>
      <c r="P100" s="7" t="s">
        <v>1834</v>
      </c>
      <c r="Q100" s="7" t="s">
        <v>517</v>
      </c>
      <c r="R100" s="10">
        <v>1</v>
      </c>
      <c r="S100" s="11">
        <v>648653929</v>
      </c>
    </row>
    <row r="101" spans="3:19" x14ac:dyDescent="0.35">
      <c r="C101" s="8" t="s">
        <v>90</v>
      </c>
      <c r="D101" s="7" t="s">
        <v>73</v>
      </c>
      <c r="E101" s="7" t="s">
        <v>81</v>
      </c>
      <c r="F101" s="7" t="s">
        <v>209</v>
      </c>
      <c r="G101" s="7" t="s">
        <v>210</v>
      </c>
      <c r="H101" s="7">
        <v>72400732</v>
      </c>
      <c r="I101" s="7" t="s">
        <v>83</v>
      </c>
      <c r="J101" s="7" t="s">
        <v>97</v>
      </c>
      <c r="K101" s="7" t="s">
        <v>374</v>
      </c>
      <c r="L101" s="9">
        <v>330</v>
      </c>
      <c r="M101" s="7" t="s">
        <v>97</v>
      </c>
      <c r="N101" s="7" t="s">
        <v>97</v>
      </c>
      <c r="O101" s="7" t="s">
        <v>97</v>
      </c>
      <c r="P101" s="7" t="s">
        <v>375</v>
      </c>
      <c r="Q101" s="7" t="s">
        <v>97</v>
      </c>
      <c r="R101" s="10">
        <v>1</v>
      </c>
      <c r="S101" s="11">
        <v>931487836</v>
      </c>
    </row>
    <row r="102" spans="3:19" x14ac:dyDescent="0.35">
      <c r="C102" s="8" t="s">
        <v>677</v>
      </c>
      <c r="D102" s="7" t="s">
        <v>73</v>
      </c>
      <c r="E102" s="7" t="s">
        <v>81</v>
      </c>
      <c r="F102" s="7" t="s">
        <v>57</v>
      </c>
      <c r="G102" s="7" t="s">
        <v>107</v>
      </c>
      <c r="H102" s="7">
        <v>72202389</v>
      </c>
      <c r="I102" s="7" t="s">
        <v>130</v>
      </c>
      <c r="J102" s="7" t="s">
        <v>678</v>
      </c>
      <c r="K102" s="7" t="s">
        <v>1243</v>
      </c>
      <c r="L102" s="9">
        <v>32</v>
      </c>
      <c r="M102" s="7" t="s">
        <v>86</v>
      </c>
      <c r="N102" s="7" t="s">
        <v>86</v>
      </c>
      <c r="O102" s="7" t="s">
        <v>87</v>
      </c>
      <c r="P102" s="7" t="s">
        <v>1244</v>
      </c>
      <c r="Q102" s="7" t="s">
        <v>1245</v>
      </c>
      <c r="R102" s="10">
        <v>1</v>
      </c>
      <c r="S102" s="11">
        <v>306640527.83999997</v>
      </c>
    </row>
    <row r="103" spans="3:19" x14ac:dyDescent="0.35">
      <c r="C103" s="8" t="s">
        <v>90</v>
      </c>
      <c r="D103" s="7" t="s">
        <v>73</v>
      </c>
      <c r="E103" s="7" t="s">
        <v>81</v>
      </c>
      <c r="F103" s="7" t="s">
        <v>56</v>
      </c>
      <c r="G103" s="7" t="s">
        <v>1034</v>
      </c>
      <c r="H103" s="7">
        <v>72400446</v>
      </c>
      <c r="I103" s="7" t="s">
        <v>151</v>
      </c>
      <c r="J103" s="7" t="s">
        <v>1035</v>
      </c>
      <c r="K103" s="7" t="s">
        <v>1036</v>
      </c>
      <c r="L103" s="9">
        <v>54626</v>
      </c>
      <c r="M103" s="7" t="s">
        <v>86</v>
      </c>
      <c r="N103" s="7" t="s">
        <v>86</v>
      </c>
      <c r="O103" s="7" t="s">
        <v>87</v>
      </c>
      <c r="P103" s="7" t="s">
        <v>1037</v>
      </c>
      <c r="Q103" s="7" t="s">
        <v>1038</v>
      </c>
      <c r="R103" s="10">
        <v>1</v>
      </c>
      <c r="S103" s="11">
        <v>1234551564</v>
      </c>
    </row>
    <row r="104" spans="3:19" x14ac:dyDescent="0.35">
      <c r="C104" s="8" t="s">
        <v>90</v>
      </c>
      <c r="D104" s="7" t="s">
        <v>73</v>
      </c>
      <c r="E104" s="7" t="s">
        <v>81</v>
      </c>
      <c r="F104" s="7" t="s">
        <v>124</v>
      </c>
      <c r="G104" s="7" t="s">
        <v>125</v>
      </c>
      <c r="H104" s="7">
        <v>50400182</v>
      </c>
      <c r="I104" s="7" t="s">
        <v>83</v>
      </c>
      <c r="J104" s="7" t="s">
        <v>1900</v>
      </c>
      <c r="K104" s="7" t="s">
        <v>1901</v>
      </c>
      <c r="L104" s="9">
        <v>261</v>
      </c>
      <c r="M104" s="7" t="s">
        <v>86</v>
      </c>
      <c r="N104" s="7" t="s">
        <v>86</v>
      </c>
      <c r="O104" s="7" t="s">
        <v>87</v>
      </c>
      <c r="P104" s="7" t="s">
        <v>1902</v>
      </c>
      <c r="Q104" s="7" t="s">
        <v>1903</v>
      </c>
      <c r="R104" s="10">
        <v>1</v>
      </c>
      <c r="S104" s="11">
        <v>424778433.22000003</v>
      </c>
    </row>
    <row r="105" spans="3:19" x14ac:dyDescent="0.35">
      <c r="C105" s="8" t="s">
        <v>90</v>
      </c>
      <c r="D105" s="7" t="s">
        <v>73</v>
      </c>
      <c r="E105" s="7" t="s">
        <v>81</v>
      </c>
      <c r="F105" s="7" t="s">
        <v>55</v>
      </c>
      <c r="G105" s="7" t="s">
        <v>389</v>
      </c>
      <c r="H105" s="7">
        <v>72101450</v>
      </c>
      <c r="I105" s="7" t="s">
        <v>101</v>
      </c>
      <c r="J105" s="7" t="s">
        <v>390</v>
      </c>
      <c r="K105" s="7" t="s">
        <v>804</v>
      </c>
      <c r="L105" s="9" t="s">
        <v>97</v>
      </c>
      <c r="M105" s="7" t="s">
        <v>86</v>
      </c>
      <c r="N105" s="7">
        <v>1</v>
      </c>
      <c r="O105" s="7" t="s">
        <v>87</v>
      </c>
      <c r="P105" s="7" t="s">
        <v>805</v>
      </c>
      <c r="Q105" s="7" t="s">
        <v>97</v>
      </c>
      <c r="R105" s="10">
        <v>1</v>
      </c>
      <c r="S105" s="11">
        <v>185203480</v>
      </c>
    </row>
    <row r="106" spans="3:19" x14ac:dyDescent="0.35">
      <c r="C106" s="8" t="s">
        <v>90</v>
      </c>
      <c r="D106" s="7" t="s">
        <v>73</v>
      </c>
      <c r="E106" s="7" t="s">
        <v>91</v>
      </c>
      <c r="F106" s="7" t="s">
        <v>92</v>
      </c>
      <c r="G106" s="7" t="s">
        <v>93</v>
      </c>
      <c r="H106" s="7">
        <v>50830021</v>
      </c>
      <c r="I106" s="7" t="s">
        <v>94</v>
      </c>
      <c r="J106" s="7" t="s">
        <v>95</v>
      </c>
      <c r="K106" s="7" t="s">
        <v>1955</v>
      </c>
      <c r="L106" s="9" t="s">
        <v>97</v>
      </c>
      <c r="M106" s="7" t="s">
        <v>86</v>
      </c>
      <c r="N106" s="7" t="s">
        <v>97</v>
      </c>
      <c r="O106" s="7" t="s">
        <v>97</v>
      </c>
      <c r="P106" s="7" t="s">
        <v>1956</v>
      </c>
      <c r="Q106" s="7" t="s">
        <v>99</v>
      </c>
      <c r="R106" s="10">
        <v>1</v>
      </c>
      <c r="S106" s="11">
        <v>34806002</v>
      </c>
    </row>
    <row r="107" spans="3:19" x14ac:dyDescent="0.35">
      <c r="C107" s="8" t="s">
        <v>361</v>
      </c>
      <c r="D107" s="7" t="s">
        <v>73</v>
      </c>
      <c r="E107" s="7" t="s">
        <v>91</v>
      </c>
      <c r="F107" s="7" t="s">
        <v>57</v>
      </c>
      <c r="G107" s="7" t="s">
        <v>271</v>
      </c>
      <c r="H107" s="7">
        <v>50200950</v>
      </c>
      <c r="I107" s="7" t="s">
        <v>94</v>
      </c>
      <c r="J107" s="7" t="s">
        <v>97</v>
      </c>
      <c r="K107" s="7" t="s">
        <v>1304</v>
      </c>
      <c r="L107" s="9">
        <v>3984</v>
      </c>
      <c r="M107" s="7" t="s">
        <v>86</v>
      </c>
      <c r="N107" s="7">
        <v>0</v>
      </c>
      <c r="O107" s="7">
        <v>0</v>
      </c>
      <c r="P107" s="7" t="s">
        <v>1305</v>
      </c>
      <c r="Q107" s="7" t="s">
        <v>364</v>
      </c>
      <c r="R107" s="10">
        <v>1</v>
      </c>
      <c r="S107" s="11">
        <v>174232555</v>
      </c>
    </row>
    <row r="108" spans="3:19" x14ac:dyDescent="0.35">
      <c r="C108" s="8" t="s">
        <v>90</v>
      </c>
      <c r="D108" s="7" t="s">
        <v>73</v>
      </c>
      <c r="E108" s="7" t="s">
        <v>91</v>
      </c>
      <c r="F108" s="7" t="s">
        <v>92</v>
      </c>
      <c r="G108" s="7" t="s">
        <v>93</v>
      </c>
      <c r="H108" s="7">
        <v>50830027</v>
      </c>
      <c r="I108" s="7" t="s">
        <v>94</v>
      </c>
      <c r="J108" s="7" t="s">
        <v>95</v>
      </c>
      <c r="K108" s="7" t="s">
        <v>1624</v>
      </c>
      <c r="L108" s="9" t="s">
        <v>97</v>
      </c>
      <c r="M108" s="7" t="s">
        <v>86</v>
      </c>
      <c r="N108" s="7" t="s">
        <v>97</v>
      </c>
      <c r="O108" s="7" t="s">
        <v>97</v>
      </c>
      <c r="P108" s="7" t="s">
        <v>1625</v>
      </c>
      <c r="Q108" s="7" t="s">
        <v>99</v>
      </c>
      <c r="R108" s="10">
        <v>1</v>
      </c>
      <c r="S108" s="11">
        <v>33071295</v>
      </c>
    </row>
    <row r="109" spans="3:19" x14ac:dyDescent="0.35">
      <c r="C109" s="8" t="s">
        <v>90</v>
      </c>
      <c r="D109" s="7" t="s">
        <v>73</v>
      </c>
      <c r="E109" s="7" t="s">
        <v>81</v>
      </c>
      <c r="F109" s="7" t="s">
        <v>57</v>
      </c>
      <c r="G109" s="7" t="s">
        <v>913</v>
      </c>
      <c r="H109" s="7">
        <v>50201226</v>
      </c>
      <c r="I109" s="7" t="s">
        <v>83</v>
      </c>
      <c r="J109" s="7" t="s">
        <v>914</v>
      </c>
      <c r="K109" s="7" t="s">
        <v>915</v>
      </c>
      <c r="L109" s="9">
        <v>464625</v>
      </c>
      <c r="M109" s="7" t="s">
        <v>86</v>
      </c>
      <c r="N109" s="7" t="s">
        <v>86</v>
      </c>
      <c r="O109" s="7" t="s">
        <v>87</v>
      </c>
      <c r="P109" s="7" t="s">
        <v>916</v>
      </c>
      <c r="Q109" s="7" t="s">
        <v>97</v>
      </c>
      <c r="R109" s="10">
        <v>1</v>
      </c>
      <c r="S109" s="11">
        <v>6422461877.0100002</v>
      </c>
    </row>
    <row r="110" spans="3:19" x14ac:dyDescent="0.35">
      <c r="C110" s="8" t="s">
        <v>737</v>
      </c>
      <c r="D110" s="7" t="s">
        <v>73</v>
      </c>
      <c r="E110" s="7" t="s">
        <v>91</v>
      </c>
      <c r="F110" s="7" t="s">
        <v>57</v>
      </c>
      <c r="G110" s="7" t="s">
        <v>107</v>
      </c>
      <c r="H110" s="7">
        <v>50201090</v>
      </c>
      <c r="I110" s="7" t="s">
        <v>130</v>
      </c>
      <c r="J110" s="7" t="s">
        <v>738</v>
      </c>
      <c r="K110" s="7" t="s">
        <v>739</v>
      </c>
      <c r="L110" s="9">
        <v>24</v>
      </c>
      <c r="M110" s="7" t="s">
        <v>86</v>
      </c>
      <c r="N110" s="7">
        <v>0</v>
      </c>
      <c r="O110" s="7">
        <v>0</v>
      </c>
      <c r="P110" s="7" t="s">
        <v>740</v>
      </c>
      <c r="Q110" s="7" t="s">
        <v>741</v>
      </c>
      <c r="R110" s="10">
        <v>1</v>
      </c>
      <c r="S110" s="11">
        <v>236677510.94</v>
      </c>
    </row>
    <row r="111" spans="3:19" x14ac:dyDescent="0.35">
      <c r="C111" s="8" t="s">
        <v>90</v>
      </c>
      <c r="D111" s="7" t="s">
        <v>73</v>
      </c>
      <c r="E111" s="7" t="s">
        <v>91</v>
      </c>
      <c r="F111" s="7" t="s">
        <v>59</v>
      </c>
      <c r="G111" s="7" t="s">
        <v>189</v>
      </c>
      <c r="H111" s="7">
        <v>50400055</v>
      </c>
      <c r="I111" s="7" t="s">
        <v>151</v>
      </c>
      <c r="J111" s="7" t="s">
        <v>190</v>
      </c>
      <c r="K111" s="7" t="s">
        <v>459</v>
      </c>
      <c r="L111" s="9">
        <v>10001.969999999999</v>
      </c>
      <c r="M111" s="7" t="s">
        <v>86</v>
      </c>
      <c r="N111" s="7">
        <v>0</v>
      </c>
      <c r="O111" s="7">
        <v>0</v>
      </c>
      <c r="P111" s="7" t="s">
        <v>460</v>
      </c>
      <c r="Q111" s="7" t="s">
        <v>461</v>
      </c>
      <c r="R111" s="10">
        <v>1</v>
      </c>
      <c r="S111" s="11">
        <v>738945042</v>
      </c>
    </row>
    <row r="112" spans="3:19" x14ac:dyDescent="0.35">
      <c r="C112" s="8" t="s">
        <v>415</v>
      </c>
      <c r="D112" s="7" t="s">
        <v>73</v>
      </c>
      <c r="E112" s="7" t="s">
        <v>81</v>
      </c>
      <c r="F112" s="7" t="s">
        <v>57</v>
      </c>
      <c r="G112" s="7" t="s">
        <v>107</v>
      </c>
      <c r="H112" s="7">
        <v>75200055</v>
      </c>
      <c r="I112" s="7" t="s">
        <v>101</v>
      </c>
      <c r="J112" s="7" t="s">
        <v>97</v>
      </c>
      <c r="K112" s="7" t="s">
        <v>1908</v>
      </c>
      <c r="L112" s="9">
        <v>85</v>
      </c>
      <c r="M112" s="7" t="s">
        <v>86</v>
      </c>
      <c r="N112" s="7">
        <v>1</v>
      </c>
      <c r="O112" s="7" t="s">
        <v>87</v>
      </c>
      <c r="P112" s="7" t="s">
        <v>1909</v>
      </c>
      <c r="Q112" s="7" t="s">
        <v>97</v>
      </c>
      <c r="R112" s="10">
        <v>1</v>
      </c>
      <c r="S112" s="11">
        <v>371710581</v>
      </c>
    </row>
    <row r="113" spans="3:19" x14ac:dyDescent="0.35">
      <c r="C113" s="8" t="s">
        <v>90</v>
      </c>
      <c r="D113" s="7" t="s">
        <v>111</v>
      </c>
      <c r="E113" s="7" t="s">
        <v>91</v>
      </c>
      <c r="F113" s="7" t="s">
        <v>124</v>
      </c>
      <c r="G113" s="7" t="s">
        <v>264</v>
      </c>
      <c r="H113" s="7">
        <v>50400191</v>
      </c>
      <c r="I113" s="7" t="s">
        <v>113</v>
      </c>
      <c r="J113" s="7" t="s">
        <v>265</v>
      </c>
      <c r="K113" s="7" t="s">
        <v>266</v>
      </c>
      <c r="L113" s="9">
        <v>380</v>
      </c>
      <c r="M113" s="7">
        <v>3</v>
      </c>
      <c r="N113" s="7">
        <v>3</v>
      </c>
      <c r="O113" s="7">
        <v>1</v>
      </c>
      <c r="P113" s="7" t="s">
        <v>267</v>
      </c>
      <c r="Q113" s="7" t="s">
        <v>268</v>
      </c>
      <c r="R113" s="10">
        <v>1</v>
      </c>
      <c r="S113" s="11">
        <v>255082520.47</v>
      </c>
    </row>
    <row r="114" spans="3:19" x14ac:dyDescent="0.35">
      <c r="C114" s="8" t="s">
        <v>645</v>
      </c>
      <c r="D114" s="7" t="s">
        <v>73</v>
      </c>
      <c r="E114" s="7" t="s">
        <v>81</v>
      </c>
      <c r="F114" s="7" t="s">
        <v>196</v>
      </c>
      <c r="G114" s="7" t="s">
        <v>197</v>
      </c>
      <c r="H114" s="7">
        <v>72300263</v>
      </c>
      <c r="I114" s="7" t="s">
        <v>130</v>
      </c>
      <c r="J114" s="7" t="s">
        <v>646</v>
      </c>
      <c r="K114" s="7" t="s">
        <v>1293</v>
      </c>
      <c r="L114" s="9" t="s">
        <v>97</v>
      </c>
      <c r="M114" s="7" t="s">
        <v>86</v>
      </c>
      <c r="N114" s="7" t="s">
        <v>86</v>
      </c>
      <c r="O114" s="7" t="s">
        <v>87</v>
      </c>
      <c r="P114" s="7" t="s">
        <v>648</v>
      </c>
      <c r="Q114" s="7" t="s">
        <v>1294</v>
      </c>
      <c r="R114" s="10">
        <v>0.5</v>
      </c>
      <c r="S114" s="11">
        <v>1056820635</v>
      </c>
    </row>
    <row r="115" spans="3:19" x14ac:dyDescent="0.35">
      <c r="C115" s="8" t="s">
        <v>1179</v>
      </c>
      <c r="D115" s="7" t="s">
        <v>73</v>
      </c>
      <c r="E115" s="7" t="s">
        <v>81</v>
      </c>
      <c r="F115" s="7" t="s">
        <v>357</v>
      </c>
      <c r="G115" s="7" t="s">
        <v>82</v>
      </c>
      <c r="H115" s="7">
        <v>72400496</v>
      </c>
      <c r="I115" s="7" t="s">
        <v>130</v>
      </c>
      <c r="J115" s="7" t="s">
        <v>1180</v>
      </c>
      <c r="K115" s="7" t="s">
        <v>1181</v>
      </c>
      <c r="L115" s="9">
        <v>1553</v>
      </c>
      <c r="M115" s="7" t="s">
        <v>86</v>
      </c>
      <c r="N115" s="7" t="s">
        <v>86</v>
      </c>
      <c r="O115" s="7" t="s">
        <v>87</v>
      </c>
      <c r="P115" s="7" t="s">
        <v>1182</v>
      </c>
      <c r="Q115" s="7" t="s">
        <v>1183</v>
      </c>
      <c r="R115" s="10">
        <v>1</v>
      </c>
      <c r="S115" s="11">
        <v>7014737487</v>
      </c>
    </row>
    <row r="116" spans="3:19" x14ac:dyDescent="0.35">
      <c r="C116" s="8" t="s">
        <v>645</v>
      </c>
      <c r="D116" s="7" t="s">
        <v>73</v>
      </c>
      <c r="E116" s="7" t="s">
        <v>81</v>
      </c>
      <c r="F116" s="7" t="s">
        <v>196</v>
      </c>
      <c r="G116" s="7" t="s">
        <v>197</v>
      </c>
      <c r="H116" s="7">
        <v>72300264</v>
      </c>
      <c r="I116" s="7" t="s">
        <v>130</v>
      </c>
      <c r="J116" s="7" t="s">
        <v>646</v>
      </c>
      <c r="K116" s="7" t="s">
        <v>647</v>
      </c>
      <c r="L116" s="9">
        <v>742</v>
      </c>
      <c r="M116" s="7" t="s">
        <v>86</v>
      </c>
      <c r="N116" s="7" t="s">
        <v>86</v>
      </c>
      <c r="O116" s="7" t="s">
        <v>87</v>
      </c>
      <c r="P116" s="7" t="s">
        <v>648</v>
      </c>
      <c r="Q116" s="7" t="s">
        <v>649</v>
      </c>
      <c r="R116" s="10">
        <v>0.5</v>
      </c>
      <c r="S116" s="11">
        <v>1056820635</v>
      </c>
    </row>
    <row r="117" spans="3:19" x14ac:dyDescent="0.35">
      <c r="C117" s="8" t="s">
        <v>90</v>
      </c>
      <c r="D117" s="7" t="s">
        <v>73</v>
      </c>
      <c r="E117" s="7" t="s">
        <v>81</v>
      </c>
      <c r="F117" s="7" t="s">
        <v>55</v>
      </c>
      <c r="G117" s="7" t="s">
        <v>292</v>
      </c>
      <c r="H117" s="7">
        <v>72101454</v>
      </c>
      <c r="I117" s="7" t="s">
        <v>130</v>
      </c>
      <c r="J117" s="7" t="s">
        <v>899</v>
      </c>
      <c r="K117" s="7" t="s">
        <v>900</v>
      </c>
      <c r="L117" s="9" t="s">
        <v>97</v>
      </c>
      <c r="M117" s="7" t="s">
        <v>86</v>
      </c>
      <c r="N117" s="7" t="s">
        <v>86</v>
      </c>
      <c r="O117" s="7" t="s">
        <v>87</v>
      </c>
      <c r="P117" s="7" t="s">
        <v>901</v>
      </c>
      <c r="Q117" s="7" t="s">
        <v>97</v>
      </c>
      <c r="R117" s="10">
        <v>1</v>
      </c>
      <c r="S117" s="11">
        <v>535660764</v>
      </c>
    </row>
    <row r="118" spans="3:19" x14ac:dyDescent="0.35">
      <c r="C118" s="8" t="s">
        <v>90</v>
      </c>
      <c r="D118" s="7" t="s">
        <v>73</v>
      </c>
      <c r="E118" s="7" t="s">
        <v>91</v>
      </c>
      <c r="F118" s="7" t="s">
        <v>58</v>
      </c>
      <c r="G118" s="7" t="s">
        <v>1075</v>
      </c>
      <c r="H118" s="7">
        <v>50600360</v>
      </c>
      <c r="I118" s="7" t="s">
        <v>130</v>
      </c>
      <c r="J118" s="7" t="s">
        <v>1904</v>
      </c>
      <c r="K118" s="7" t="s">
        <v>1905</v>
      </c>
      <c r="L118" s="9">
        <v>4.5</v>
      </c>
      <c r="M118" s="7" t="s">
        <v>86</v>
      </c>
      <c r="N118" s="7">
        <v>0</v>
      </c>
      <c r="O118" s="7">
        <v>0</v>
      </c>
      <c r="P118" s="7" t="s">
        <v>1906</v>
      </c>
      <c r="Q118" s="7" t="s">
        <v>1907</v>
      </c>
      <c r="R118" s="10">
        <v>1</v>
      </c>
      <c r="S118" s="11">
        <v>6216640</v>
      </c>
    </row>
    <row r="119" spans="3:19" x14ac:dyDescent="0.35">
      <c r="C119" s="8" t="s">
        <v>90</v>
      </c>
      <c r="D119" s="7" t="s">
        <v>73</v>
      </c>
      <c r="E119" s="7" t="s">
        <v>91</v>
      </c>
      <c r="F119" s="7" t="s">
        <v>92</v>
      </c>
      <c r="G119" s="7" t="s">
        <v>93</v>
      </c>
      <c r="H119" s="7">
        <v>50830025</v>
      </c>
      <c r="I119" s="7" t="s">
        <v>94</v>
      </c>
      <c r="J119" s="7" t="s">
        <v>95</v>
      </c>
      <c r="K119" s="7" t="s">
        <v>723</v>
      </c>
      <c r="L119" s="9" t="s">
        <v>97</v>
      </c>
      <c r="M119" s="7" t="s">
        <v>86</v>
      </c>
      <c r="N119" s="7" t="s">
        <v>97</v>
      </c>
      <c r="O119" s="7" t="s">
        <v>97</v>
      </c>
      <c r="P119" s="7" t="s">
        <v>724</v>
      </c>
      <c r="Q119" s="7" t="s">
        <v>99</v>
      </c>
      <c r="R119" s="10">
        <v>1</v>
      </c>
      <c r="S119" s="11">
        <v>34806002</v>
      </c>
    </row>
    <row r="120" spans="3:19" x14ac:dyDescent="0.35">
      <c r="C120" s="8" t="s">
        <v>90</v>
      </c>
      <c r="D120" s="7" t="s">
        <v>73</v>
      </c>
      <c r="E120" s="7" t="s">
        <v>91</v>
      </c>
      <c r="F120" s="7" t="s">
        <v>196</v>
      </c>
      <c r="G120" s="7" t="s">
        <v>197</v>
      </c>
      <c r="H120" s="7">
        <v>50300328</v>
      </c>
      <c r="I120" s="7" t="s">
        <v>198</v>
      </c>
      <c r="J120" s="7" t="s">
        <v>199</v>
      </c>
      <c r="K120" s="7" t="s">
        <v>441</v>
      </c>
      <c r="L120" s="9">
        <v>12.19</v>
      </c>
      <c r="M120" s="7" t="s">
        <v>86</v>
      </c>
      <c r="N120" s="7">
        <v>0</v>
      </c>
      <c r="O120" s="7">
        <v>1</v>
      </c>
      <c r="P120" s="7" t="s">
        <v>442</v>
      </c>
      <c r="Q120" s="7" t="s">
        <v>202</v>
      </c>
      <c r="R120" s="10">
        <v>1</v>
      </c>
      <c r="S120" s="11">
        <v>7724190</v>
      </c>
    </row>
    <row r="121" spans="3:19" x14ac:dyDescent="0.35">
      <c r="C121" s="8" t="s">
        <v>369</v>
      </c>
      <c r="D121" s="7" t="s">
        <v>73</v>
      </c>
      <c r="E121" s="7" t="s">
        <v>91</v>
      </c>
      <c r="F121" s="7" t="s">
        <v>161</v>
      </c>
      <c r="G121" s="7" t="s">
        <v>162</v>
      </c>
      <c r="H121" s="7">
        <v>50600515</v>
      </c>
      <c r="I121" s="7" t="s">
        <v>151</v>
      </c>
      <c r="J121" s="7" t="s">
        <v>370</v>
      </c>
      <c r="K121" s="7" t="s">
        <v>565</v>
      </c>
      <c r="L121" s="9">
        <v>124</v>
      </c>
      <c r="M121" s="7" t="s">
        <v>86</v>
      </c>
      <c r="N121" s="7">
        <v>0</v>
      </c>
      <c r="O121" s="7">
        <v>0</v>
      </c>
      <c r="P121" s="7" t="s">
        <v>566</v>
      </c>
      <c r="Q121" s="7" t="s">
        <v>567</v>
      </c>
      <c r="R121" s="10">
        <v>1</v>
      </c>
      <c r="S121" s="11">
        <v>19455748.09</v>
      </c>
    </row>
    <row r="122" spans="3:19" x14ac:dyDescent="0.35">
      <c r="C122" s="8" t="s">
        <v>90</v>
      </c>
      <c r="D122" s="7" t="s">
        <v>73</v>
      </c>
      <c r="E122" s="7" t="s">
        <v>91</v>
      </c>
      <c r="F122" s="7" t="s">
        <v>161</v>
      </c>
      <c r="G122" s="7" t="s">
        <v>162</v>
      </c>
      <c r="H122" s="7">
        <v>50630197</v>
      </c>
      <c r="I122" s="7" t="s">
        <v>94</v>
      </c>
      <c r="J122" s="7" t="s">
        <v>97</v>
      </c>
      <c r="K122" s="7" t="s">
        <v>269</v>
      </c>
      <c r="L122" s="9">
        <v>2500</v>
      </c>
      <c r="M122" s="7" t="s">
        <v>97</v>
      </c>
      <c r="N122" s="7" t="s">
        <v>97</v>
      </c>
      <c r="O122" s="7" t="s">
        <v>97</v>
      </c>
      <c r="P122" s="7" t="s">
        <v>270</v>
      </c>
      <c r="Q122" s="7" t="s">
        <v>97</v>
      </c>
      <c r="R122" s="10">
        <v>1</v>
      </c>
      <c r="S122" s="11">
        <v>277863018</v>
      </c>
    </row>
    <row r="123" spans="3:19" x14ac:dyDescent="0.35">
      <c r="C123" s="8" t="s">
        <v>90</v>
      </c>
      <c r="D123" s="7" t="s">
        <v>73</v>
      </c>
      <c r="E123" s="7" t="s">
        <v>81</v>
      </c>
      <c r="F123" s="7" t="s">
        <v>56</v>
      </c>
      <c r="G123" s="7" t="s">
        <v>300</v>
      </c>
      <c r="H123" s="7">
        <v>72400248</v>
      </c>
      <c r="I123" s="7" t="s">
        <v>151</v>
      </c>
      <c r="J123" s="7" t="s">
        <v>300</v>
      </c>
      <c r="K123" s="7" t="s">
        <v>1483</v>
      </c>
      <c r="L123" s="9">
        <v>3315</v>
      </c>
      <c r="M123" s="7" t="s">
        <v>86</v>
      </c>
      <c r="N123" s="7" t="s">
        <v>86</v>
      </c>
      <c r="O123" s="7" t="s">
        <v>87</v>
      </c>
      <c r="P123" s="7" t="s">
        <v>1484</v>
      </c>
      <c r="Q123" s="7" t="s">
        <v>517</v>
      </c>
      <c r="R123" s="10">
        <v>1</v>
      </c>
      <c r="S123" s="11">
        <v>974349677</v>
      </c>
    </row>
    <row r="124" spans="3:19" x14ac:dyDescent="0.35">
      <c r="C124" s="8" t="s">
        <v>90</v>
      </c>
      <c r="D124" s="7" t="s">
        <v>73</v>
      </c>
      <c r="E124" s="7" t="s">
        <v>91</v>
      </c>
      <c r="F124" s="7" t="s">
        <v>92</v>
      </c>
      <c r="G124" s="7" t="s">
        <v>93</v>
      </c>
      <c r="H124" s="7">
        <v>50830034</v>
      </c>
      <c r="I124" s="7" t="s">
        <v>94</v>
      </c>
      <c r="J124" s="7" t="s">
        <v>95</v>
      </c>
      <c r="K124" s="7" t="s">
        <v>859</v>
      </c>
      <c r="L124" s="9" t="s">
        <v>97</v>
      </c>
      <c r="M124" s="7" t="s">
        <v>86</v>
      </c>
      <c r="N124" s="7" t="s">
        <v>97</v>
      </c>
      <c r="O124" s="7" t="s">
        <v>97</v>
      </c>
      <c r="P124" s="7" t="s">
        <v>860</v>
      </c>
      <c r="Q124" s="7" t="s">
        <v>99</v>
      </c>
      <c r="R124" s="10">
        <v>1</v>
      </c>
      <c r="S124" s="11">
        <v>34806002</v>
      </c>
    </row>
    <row r="125" spans="3:19" x14ac:dyDescent="0.35">
      <c r="C125" s="8" t="s">
        <v>90</v>
      </c>
      <c r="D125" s="7" t="s">
        <v>73</v>
      </c>
      <c r="E125" s="7" t="s">
        <v>81</v>
      </c>
      <c r="F125" s="7" t="s">
        <v>55</v>
      </c>
      <c r="G125" s="7" t="s">
        <v>292</v>
      </c>
      <c r="H125" s="7">
        <v>72101303</v>
      </c>
      <c r="I125" s="7" t="s">
        <v>130</v>
      </c>
      <c r="J125" s="7" t="s">
        <v>293</v>
      </c>
      <c r="K125" s="7" t="s">
        <v>294</v>
      </c>
      <c r="L125" s="9">
        <v>123</v>
      </c>
      <c r="M125" s="7" t="s">
        <v>86</v>
      </c>
      <c r="N125" s="7" t="s">
        <v>86</v>
      </c>
      <c r="O125" s="7" t="s">
        <v>87</v>
      </c>
      <c r="P125" s="7" t="s">
        <v>295</v>
      </c>
      <c r="Q125" s="7" t="s">
        <v>296</v>
      </c>
      <c r="R125" s="10">
        <v>1</v>
      </c>
      <c r="S125" s="11">
        <v>952359875.51999998</v>
      </c>
    </row>
    <row r="126" spans="3:19" x14ac:dyDescent="0.35">
      <c r="C126" s="8" t="s">
        <v>90</v>
      </c>
      <c r="D126" s="7" t="s">
        <v>73</v>
      </c>
      <c r="E126" s="7" t="s">
        <v>91</v>
      </c>
      <c r="F126" s="7" t="s">
        <v>57</v>
      </c>
      <c r="G126" s="7" t="s">
        <v>485</v>
      </c>
      <c r="H126" s="7">
        <v>50201133</v>
      </c>
      <c r="I126" s="7" t="s">
        <v>151</v>
      </c>
      <c r="J126" s="7" t="s">
        <v>486</v>
      </c>
      <c r="K126" s="7" t="s">
        <v>1406</v>
      </c>
      <c r="L126" s="9">
        <v>6400</v>
      </c>
      <c r="M126" s="7" t="s">
        <v>97</v>
      </c>
      <c r="N126" s="7" t="s">
        <v>97</v>
      </c>
      <c r="O126" s="7" t="s">
        <v>97</v>
      </c>
      <c r="P126" s="7" t="s">
        <v>1407</v>
      </c>
      <c r="Q126" s="7" t="s">
        <v>97</v>
      </c>
      <c r="R126" s="10">
        <v>1</v>
      </c>
      <c r="S126" s="11">
        <v>445410485.80000001</v>
      </c>
    </row>
    <row r="127" spans="3:19" x14ac:dyDescent="0.35">
      <c r="C127" s="8" t="s">
        <v>90</v>
      </c>
      <c r="D127" s="7" t="s">
        <v>111</v>
      </c>
      <c r="E127" s="7" t="s">
        <v>81</v>
      </c>
      <c r="F127" s="7" t="s">
        <v>58</v>
      </c>
      <c r="G127" s="7" t="s">
        <v>112</v>
      </c>
      <c r="H127" s="7">
        <v>72600379</v>
      </c>
      <c r="I127" s="7" t="s">
        <v>119</v>
      </c>
      <c r="J127" s="7" t="s">
        <v>700</v>
      </c>
      <c r="K127" s="7" t="s">
        <v>701</v>
      </c>
      <c r="L127" s="9">
        <v>75</v>
      </c>
      <c r="M127" s="7">
        <v>3</v>
      </c>
      <c r="N127" s="7">
        <v>2</v>
      </c>
      <c r="O127" s="7" t="s">
        <v>87</v>
      </c>
      <c r="P127" s="7" t="s">
        <v>702</v>
      </c>
      <c r="Q127" s="7" t="s">
        <v>703</v>
      </c>
      <c r="R127" s="10">
        <v>1</v>
      </c>
      <c r="S127" s="11">
        <v>137053492.90000001</v>
      </c>
    </row>
    <row r="128" spans="3:19" x14ac:dyDescent="0.35">
      <c r="C128" s="8" t="s">
        <v>90</v>
      </c>
      <c r="D128" s="7" t="s">
        <v>111</v>
      </c>
      <c r="E128" s="7" t="s">
        <v>91</v>
      </c>
      <c r="F128" s="7" t="s">
        <v>57</v>
      </c>
      <c r="G128" s="7" t="s">
        <v>107</v>
      </c>
      <c r="H128" s="7">
        <v>50201278</v>
      </c>
      <c r="I128" s="7" t="s">
        <v>113</v>
      </c>
      <c r="J128" s="7" t="s">
        <v>1308</v>
      </c>
      <c r="K128" s="7" t="s">
        <v>1309</v>
      </c>
      <c r="L128" s="9">
        <v>122</v>
      </c>
      <c r="M128" s="7">
        <v>5</v>
      </c>
      <c r="N128" s="7">
        <v>3</v>
      </c>
      <c r="O128" s="7">
        <v>0</v>
      </c>
      <c r="P128" s="7" t="s">
        <v>1310</v>
      </c>
      <c r="Q128" s="7" t="s">
        <v>1311</v>
      </c>
      <c r="R128" s="10">
        <v>1</v>
      </c>
      <c r="S128" s="11">
        <v>432857843.75</v>
      </c>
    </row>
    <row r="129" spans="3:19" x14ac:dyDescent="0.35">
      <c r="C129" s="8" t="s">
        <v>90</v>
      </c>
      <c r="D129" s="7" t="s">
        <v>73</v>
      </c>
      <c r="E129" s="7" t="s">
        <v>81</v>
      </c>
      <c r="F129" s="7" t="s">
        <v>196</v>
      </c>
      <c r="G129" s="7" t="s">
        <v>437</v>
      </c>
      <c r="H129" s="7">
        <v>50300645</v>
      </c>
      <c r="I129" s="7" t="s">
        <v>151</v>
      </c>
      <c r="J129" s="7" t="s">
        <v>809</v>
      </c>
      <c r="K129" s="7" t="s">
        <v>1548</v>
      </c>
      <c r="L129" s="9">
        <v>2368</v>
      </c>
      <c r="M129" s="7" t="s">
        <v>86</v>
      </c>
      <c r="N129" s="7" t="s">
        <v>86</v>
      </c>
      <c r="O129" s="7" t="s">
        <v>87</v>
      </c>
      <c r="P129" s="7" t="s">
        <v>1549</v>
      </c>
      <c r="Q129" s="7" t="s">
        <v>579</v>
      </c>
      <c r="R129" s="10">
        <v>1</v>
      </c>
      <c r="S129" s="11">
        <v>306458192.56</v>
      </c>
    </row>
    <row r="130" spans="3:19" x14ac:dyDescent="0.35">
      <c r="C130" s="8" t="s">
        <v>90</v>
      </c>
      <c r="D130" s="7" t="s">
        <v>73</v>
      </c>
      <c r="E130" s="7" t="s">
        <v>91</v>
      </c>
      <c r="F130" s="7" t="s">
        <v>56</v>
      </c>
      <c r="G130" s="7" t="s">
        <v>50</v>
      </c>
      <c r="H130" s="7">
        <v>50400312</v>
      </c>
      <c r="I130" s="7" t="s">
        <v>83</v>
      </c>
      <c r="J130" s="7" t="s">
        <v>251</v>
      </c>
      <c r="K130" s="7" t="s">
        <v>946</v>
      </c>
      <c r="L130" s="9">
        <v>648</v>
      </c>
      <c r="M130" s="7" t="s">
        <v>86</v>
      </c>
      <c r="N130" s="7">
        <v>1</v>
      </c>
      <c r="O130" s="7">
        <v>0</v>
      </c>
      <c r="P130" s="7" t="s">
        <v>947</v>
      </c>
      <c r="Q130" s="7" t="s">
        <v>948</v>
      </c>
      <c r="R130" s="10">
        <v>1</v>
      </c>
      <c r="S130" s="11">
        <v>950182831.33000004</v>
      </c>
    </row>
    <row r="131" spans="3:19" x14ac:dyDescent="0.35">
      <c r="C131" s="8" t="s">
        <v>541</v>
      </c>
      <c r="D131" s="7" t="s">
        <v>73</v>
      </c>
      <c r="E131" s="7" t="s">
        <v>91</v>
      </c>
      <c r="F131" s="7" t="s">
        <v>238</v>
      </c>
      <c r="G131" s="7" t="s">
        <v>112</v>
      </c>
      <c r="H131" s="7">
        <v>50600241</v>
      </c>
      <c r="I131" s="7" t="s">
        <v>137</v>
      </c>
      <c r="J131" s="7" t="s">
        <v>405</v>
      </c>
      <c r="K131" s="7" t="s">
        <v>1879</v>
      </c>
      <c r="L131" s="9">
        <v>29</v>
      </c>
      <c r="M131" s="7" t="s">
        <v>86</v>
      </c>
      <c r="N131" s="7" t="s">
        <v>97</v>
      </c>
      <c r="O131" s="7" t="s">
        <v>97</v>
      </c>
      <c r="P131" s="7" t="s">
        <v>1880</v>
      </c>
      <c r="Q131" s="7" t="s">
        <v>1881</v>
      </c>
      <c r="R131" s="10">
        <v>1</v>
      </c>
      <c r="S131" s="11">
        <v>27197800</v>
      </c>
    </row>
    <row r="132" spans="3:19" x14ac:dyDescent="0.35">
      <c r="C132" s="8" t="s">
        <v>90</v>
      </c>
      <c r="D132" s="7" t="s">
        <v>73</v>
      </c>
      <c r="E132" s="7" t="s">
        <v>91</v>
      </c>
      <c r="F132" s="7" t="s">
        <v>124</v>
      </c>
      <c r="G132" s="7" t="s">
        <v>125</v>
      </c>
      <c r="H132" s="7">
        <v>50400226</v>
      </c>
      <c r="I132" s="7" t="s">
        <v>94</v>
      </c>
      <c r="J132" s="7" t="s">
        <v>126</v>
      </c>
      <c r="K132" s="7" t="s">
        <v>828</v>
      </c>
      <c r="L132" s="9">
        <v>615.37</v>
      </c>
      <c r="M132" s="7" t="s">
        <v>86</v>
      </c>
      <c r="N132" s="7">
        <v>0</v>
      </c>
      <c r="O132" s="7">
        <v>0</v>
      </c>
      <c r="P132" s="7" t="s">
        <v>829</v>
      </c>
      <c r="Q132" s="7" t="s">
        <v>129</v>
      </c>
      <c r="R132" s="10">
        <v>1</v>
      </c>
      <c r="S132" s="11">
        <v>205109309</v>
      </c>
    </row>
    <row r="133" spans="3:19" x14ac:dyDescent="0.35">
      <c r="C133" s="8" t="s">
        <v>361</v>
      </c>
      <c r="D133" s="7" t="s">
        <v>73</v>
      </c>
      <c r="E133" s="7" t="s">
        <v>91</v>
      </c>
      <c r="F133" s="7" t="s">
        <v>57</v>
      </c>
      <c r="G133" s="7" t="s">
        <v>271</v>
      </c>
      <c r="H133" s="7">
        <v>50200955</v>
      </c>
      <c r="I133" s="7" t="s">
        <v>94</v>
      </c>
      <c r="J133" s="7" t="s">
        <v>97</v>
      </c>
      <c r="K133" s="7" t="s">
        <v>1386</v>
      </c>
      <c r="L133" s="9">
        <v>4607</v>
      </c>
      <c r="M133" s="7" t="s">
        <v>86</v>
      </c>
      <c r="N133" s="7">
        <v>0</v>
      </c>
      <c r="O133" s="7">
        <v>0</v>
      </c>
      <c r="P133" s="7" t="s">
        <v>1387</v>
      </c>
      <c r="Q133" s="7" t="s">
        <v>364</v>
      </c>
      <c r="R133" s="10">
        <v>1</v>
      </c>
      <c r="S133" s="11">
        <v>201464454</v>
      </c>
    </row>
    <row r="134" spans="3:19" x14ac:dyDescent="0.35">
      <c r="C134" s="8" t="s">
        <v>90</v>
      </c>
      <c r="D134" s="7" t="s">
        <v>73</v>
      </c>
      <c r="E134" s="7" t="s">
        <v>81</v>
      </c>
      <c r="F134" s="7" t="s">
        <v>56</v>
      </c>
      <c r="G134" s="7" t="s">
        <v>300</v>
      </c>
      <c r="H134" s="7">
        <v>72400662</v>
      </c>
      <c r="I134" s="7" t="s">
        <v>151</v>
      </c>
      <c r="J134" s="7" t="s">
        <v>300</v>
      </c>
      <c r="K134" s="7" t="s">
        <v>1142</v>
      </c>
      <c r="L134" s="9">
        <v>2572</v>
      </c>
      <c r="M134" s="7" t="s">
        <v>86</v>
      </c>
      <c r="N134" s="7" t="s">
        <v>86</v>
      </c>
      <c r="O134" s="7" t="s">
        <v>87</v>
      </c>
      <c r="P134" s="7" t="s">
        <v>1143</v>
      </c>
      <c r="Q134" s="7" t="s">
        <v>1144</v>
      </c>
      <c r="R134" s="10">
        <v>1</v>
      </c>
      <c r="S134" s="11">
        <v>955894212</v>
      </c>
    </row>
    <row r="135" spans="3:19" x14ac:dyDescent="0.35">
      <c r="C135" s="8" t="s">
        <v>415</v>
      </c>
      <c r="D135" s="7" t="s">
        <v>73</v>
      </c>
      <c r="E135" s="7" t="s">
        <v>81</v>
      </c>
      <c r="F135" s="7" t="s">
        <v>57</v>
      </c>
      <c r="G135" s="7" t="s">
        <v>107</v>
      </c>
      <c r="H135" s="7">
        <v>75200056</v>
      </c>
      <c r="I135" s="7" t="s">
        <v>137</v>
      </c>
      <c r="J135" s="7" t="s">
        <v>97</v>
      </c>
      <c r="K135" s="7" t="s">
        <v>1354</v>
      </c>
      <c r="L135" s="9" t="s">
        <v>638</v>
      </c>
      <c r="M135" s="7" t="s">
        <v>86</v>
      </c>
      <c r="N135" s="7" t="s">
        <v>86</v>
      </c>
      <c r="O135" s="7" t="s">
        <v>87</v>
      </c>
      <c r="P135" s="7" t="s">
        <v>1355</v>
      </c>
      <c r="Q135" s="7" t="s">
        <v>97</v>
      </c>
      <c r="R135" s="10">
        <v>1</v>
      </c>
      <c r="S135" s="11">
        <v>30909757</v>
      </c>
    </row>
    <row r="136" spans="3:19" x14ac:dyDescent="0.35">
      <c r="C136" s="8" t="s">
        <v>90</v>
      </c>
      <c r="D136" s="7" t="s">
        <v>73</v>
      </c>
      <c r="E136" s="7" t="s">
        <v>81</v>
      </c>
      <c r="F136" s="7" t="s">
        <v>196</v>
      </c>
      <c r="G136" s="7" t="s">
        <v>197</v>
      </c>
      <c r="H136" s="7">
        <v>50300503</v>
      </c>
      <c r="I136" s="7" t="s">
        <v>94</v>
      </c>
      <c r="J136" s="7" t="s">
        <v>1050</v>
      </c>
      <c r="K136" s="7" t="s">
        <v>1051</v>
      </c>
      <c r="L136" s="9">
        <v>3680</v>
      </c>
      <c r="M136" s="7">
        <v>2</v>
      </c>
      <c r="N136" s="7">
        <v>2</v>
      </c>
      <c r="O136" s="7" t="s">
        <v>87</v>
      </c>
      <c r="P136" s="7" t="s">
        <v>1052</v>
      </c>
      <c r="Q136" s="7" t="s">
        <v>1051</v>
      </c>
      <c r="R136" s="10">
        <v>1</v>
      </c>
      <c r="S136" s="11">
        <v>4912523240</v>
      </c>
    </row>
    <row r="137" spans="3:19" x14ac:dyDescent="0.35">
      <c r="C137" s="8" t="s">
        <v>90</v>
      </c>
      <c r="D137" s="7" t="s">
        <v>73</v>
      </c>
      <c r="E137" s="7" t="s">
        <v>81</v>
      </c>
      <c r="F137" s="7" t="s">
        <v>357</v>
      </c>
      <c r="G137" s="7" t="s">
        <v>1543</v>
      </c>
      <c r="H137" s="7">
        <v>72400418</v>
      </c>
      <c r="I137" s="7" t="s">
        <v>83</v>
      </c>
      <c r="J137" s="7" t="s">
        <v>1544</v>
      </c>
      <c r="K137" s="7" t="s">
        <v>1545</v>
      </c>
      <c r="L137" s="9">
        <v>874.22</v>
      </c>
      <c r="M137" s="7" t="s">
        <v>86</v>
      </c>
      <c r="N137" s="7" t="s">
        <v>86</v>
      </c>
      <c r="O137" s="7" t="s">
        <v>87</v>
      </c>
      <c r="P137" s="7" t="s">
        <v>1546</v>
      </c>
      <c r="Q137" s="7" t="s">
        <v>1547</v>
      </c>
      <c r="R137" s="10">
        <v>1</v>
      </c>
      <c r="S137" s="11">
        <v>607546677</v>
      </c>
    </row>
    <row r="138" spans="3:19" x14ac:dyDescent="0.35">
      <c r="C138" s="8" t="s">
        <v>90</v>
      </c>
      <c r="D138" s="7" t="s">
        <v>73</v>
      </c>
      <c r="E138" s="7" t="s">
        <v>81</v>
      </c>
      <c r="F138" s="7" t="s">
        <v>57</v>
      </c>
      <c r="G138" s="7" t="s">
        <v>107</v>
      </c>
      <c r="H138" s="7">
        <v>72202289</v>
      </c>
      <c r="I138" s="7" t="s">
        <v>101</v>
      </c>
      <c r="J138" s="7" t="s">
        <v>494</v>
      </c>
      <c r="K138" s="7" t="s">
        <v>1978</v>
      </c>
      <c r="L138" s="9">
        <v>221</v>
      </c>
      <c r="M138" s="7" t="s">
        <v>86</v>
      </c>
      <c r="N138" s="7" t="s">
        <v>97</v>
      </c>
      <c r="O138" s="7" t="s">
        <v>87</v>
      </c>
      <c r="P138" s="7" t="s">
        <v>1979</v>
      </c>
      <c r="Q138" s="7" t="s">
        <v>1980</v>
      </c>
      <c r="R138" s="10">
        <v>1</v>
      </c>
      <c r="S138" s="11">
        <v>427894776.32999998</v>
      </c>
    </row>
    <row r="139" spans="3:19" x14ac:dyDescent="0.35">
      <c r="C139" s="8" t="s">
        <v>90</v>
      </c>
      <c r="D139" s="7" t="s">
        <v>73</v>
      </c>
      <c r="E139" s="7" t="s">
        <v>81</v>
      </c>
      <c r="F139" s="7" t="s">
        <v>57</v>
      </c>
      <c r="G139" s="7" t="s">
        <v>107</v>
      </c>
      <c r="H139" s="7">
        <v>50200879</v>
      </c>
      <c r="I139" s="7" t="s">
        <v>130</v>
      </c>
      <c r="J139" s="7" t="s">
        <v>131</v>
      </c>
      <c r="K139" s="7" t="s">
        <v>1606</v>
      </c>
      <c r="L139" s="9">
        <v>79</v>
      </c>
      <c r="M139" s="7" t="s">
        <v>86</v>
      </c>
      <c r="N139" s="7" t="s">
        <v>86</v>
      </c>
      <c r="O139" s="7" t="s">
        <v>87</v>
      </c>
      <c r="P139" s="7" t="s">
        <v>1607</v>
      </c>
      <c r="Q139" s="7" t="s">
        <v>134</v>
      </c>
      <c r="R139" s="10">
        <v>1</v>
      </c>
      <c r="S139" s="11">
        <v>382296405.02999997</v>
      </c>
    </row>
    <row r="140" spans="3:19" x14ac:dyDescent="0.35">
      <c r="C140" s="8" t="s">
        <v>90</v>
      </c>
      <c r="D140" s="7" t="s">
        <v>111</v>
      </c>
      <c r="E140" s="7" t="s">
        <v>81</v>
      </c>
      <c r="F140" s="7" t="s">
        <v>59</v>
      </c>
      <c r="G140" s="7" t="s">
        <v>1395</v>
      </c>
      <c r="H140" s="7">
        <v>50600850</v>
      </c>
      <c r="I140" s="7" t="s">
        <v>113</v>
      </c>
      <c r="J140" s="7" t="s">
        <v>1396</v>
      </c>
      <c r="K140" s="7" t="s">
        <v>1397</v>
      </c>
      <c r="L140" s="9">
        <v>200</v>
      </c>
      <c r="M140" s="7" t="s">
        <v>86</v>
      </c>
      <c r="N140" s="7" t="s">
        <v>86</v>
      </c>
      <c r="O140" s="7" t="s">
        <v>87</v>
      </c>
      <c r="P140" s="7" t="s">
        <v>1398</v>
      </c>
      <c r="Q140" s="7" t="s">
        <v>1399</v>
      </c>
      <c r="R140" s="10">
        <v>0.23710000510000001</v>
      </c>
      <c r="S140" s="11">
        <v>139168130.19</v>
      </c>
    </row>
    <row r="141" spans="3:19" x14ac:dyDescent="0.35">
      <c r="C141" s="8" t="s">
        <v>90</v>
      </c>
      <c r="D141" s="7" t="s">
        <v>73</v>
      </c>
      <c r="E141" s="7" t="s">
        <v>91</v>
      </c>
      <c r="F141" s="7" t="s">
        <v>124</v>
      </c>
      <c r="G141" s="7" t="s">
        <v>172</v>
      </c>
      <c r="H141" s="7">
        <v>50400165</v>
      </c>
      <c r="I141" s="7" t="s">
        <v>151</v>
      </c>
      <c r="J141" s="7" t="s">
        <v>173</v>
      </c>
      <c r="K141" s="7" t="s">
        <v>1282</v>
      </c>
      <c r="L141" s="9">
        <v>18531</v>
      </c>
      <c r="M141" s="7" t="s">
        <v>86</v>
      </c>
      <c r="N141" s="7">
        <v>0</v>
      </c>
      <c r="O141" s="7">
        <v>0</v>
      </c>
      <c r="P141" s="7" t="s">
        <v>1985</v>
      </c>
      <c r="Q141" s="7" t="s">
        <v>176</v>
      </c>
      <c r="R141" s="10">
        <v>1</v>
      </c>
      <c r="S141" s="11">
        <v>29767235</v>
      </c>
    </row>
    <row r="142" spans="3:19" x14ac:dyDescent="0.35">
      <c r="C142" s="8" t="s">
        <v>90</v>
      </c>
      <c r="D142" s="7" t="s">
        <v>111</v>
      </c>
      <c r="E142" s="7" t="s">
        <v>81</v>
      </c>
      <c r="F142" s="7" t="s">
        <v>56</v>
      </c>
      <c r="G142" s="7" t="s">
        <v>1207</v>
      </c>
      <c r="H142" s="7">
        <v>50400133</v>
      </c>
      <c r="I142" s="7" t="s">
        <v>113</v>
      </c>
      <c r="J142" s="7" t="s">
        <v>1208</v>
      </c>
      <c r="K142" s="7" t="s">
        <v>1209</v>
      </c>
      <c r="L142" s="9">
        <v>348</v>
      </c>
      <c r="M142" s="7">
        <v>2</v>
      </c>
      <c r="N142" s="7">
        <v>2</v>
      </c>
      <c r="O142" s="7" t="s">
        <v>87</v>
      </c>
      <c r="P142" s="7" t="s">
        <v>1210</v>
      </c>
      <c r="Q142" s="7" t="s">
        <v>1211</v>
      </c>
      <c r="R142" s="10">
        <v>1</v>
      </c>
      <c r="S142" s="11">
        <v>265148667.94999999</v>
      </c>
    </row>
    <row r="143" spans="3:19" x14ac:dyDescent="0.35">
      <c r="C143" s="8" t="s">
        <v>90</v>
      </c>
      <c r="D143" s="7" t="s">
        <v>73</v>
      </c>
      <c r="E143" s="7" t="s">
        <v>91</v>
      </c>
      <c r="F143" s="7" t="s">
        <v>124</v>
      </c>
      <c r="G143" s="7" t="s">
        <v>125</v>
      </c>
      <c r="H143" s="7">
        <v>50400228</v>
      </c>
      <c r="I143" s="7" t="s">
        <v>94</v>
      </c>
      <c r="J143" s="7" t="s">
        <v>126</v>
      </c>
      <c r="K143" s="7" t="s">
        <v>1021</v>
      </c>
      <c r="L143" s="9">
        <v>608.39</v>
      </c>
      <c r="M143" s="7" t="s">
        <v>86</v>
      </c>
      <c r="N143" s="7">
        <v>0</v>
      </c>
      <c r="O143" s="7">
        <v>0</v>
      </c>
      <c r="P143" s="7" t="s">
        <v>1022</v>
      </c>
      <c r="Q143" s="7" t="s">
        <v>129</v>
      </c>
      <c r="R143" s="10">
        <v>1</v>
      </c>
      <c r="S143" s="11">
        <v>202782802</v>
      </c>
    </row>
    <row r="144" spans="3:19" x14ac:dyDescent="0.35">
      <c r="C144" s="8" t="s">
        <v>90</v>
      </c>
      <c r="D144" s="7" t="s">
        <v>111</v>
      </c>
      <c r="E144" s="7" t="s">
        <v>81</v>
      </c>
      <c r="F144" s="7" t="s">
        <v>57</v>
      </c>
      <c r="G144" s="7" t="s">
        <v>118</v>
      </c>
      <c r="H144" s="7">
        <v>50201322</v>
      </c>
      <c r="I144" s="7" t="s">
        <v>113</v>
      </c>
      <c r="J144" s="7" t="s">
        <v>1434</v>
      </c>
      <c r="K144" s="7" t="s">
        <v>1435</v>
      </c>
      <c r="L144" s="9">
        <v>181</v>
      </c>
      <c r="M144" s="7">
        <v>3</v>
      </c>
      <c r="N144" s="7">
        <v>3</v>
      </c>
      <c r="O144" s="7" t="s">
        <v>109</v>
      </c>
      <c r="P144" s="7" t="s">
        <v>1436</v>
      </c>
      <c r="Q144" s="7" t="s">
        <v>97</v>
      </c>
      <c r="R144" s="10">
        <v>1</v>
      </c>
      <c r="S144" s="11">
        <v>452643848</v>
      </c>
    </row>
    <row r="145" spans="3:19" x14ac:dyDescent="0.35">
      <c r="C145" s="8" t="s">
        <v>90</v>
      </c>
      <c r="D145" s="7" t="s">
        <v>73</v>
      </c>
      <c r="E145" s="7" t="s">
        <v>81</v>
      </c>
      <c r="F145" s="7" t="s">
        <v>57</v>
      </c>
      <c r="G145" s="7" t="s">
        <v>107</v>
      </c>
      <c r="H145" s="7">
        <v>72202125</v>
      </c>
      <c r="I145" s="7" t="s">
        <v>101</v>
      </c>
      <c r="J145" s="7" t="s">
        <v>1445</v>
      </c>
      <c r="K145" s="7" t="s">
        <v>1446</v>
      </c>
      <c r="L145" s="9">
        <v>101</v>
      </c>
      <c r="M145" s="7" t="s">
        <v>86</v>
      </c>
      <c r="N145" s="7">
        <v>2</v>
      </c>
      <c r="O145" s="7" t="s">
        <v>109</v>
      </c>
      <c r="P145" s="7" t="s">
        <v>1447</v>
      </c>
      <c r="Q145" s="7" t="s">
        <v>1448</v>
      </c>
      <c r="R145" s="10">
        <v>1</v>
      </c>
      <c r="S145" s="11">
        <v>538396144</v>
      </c>
    </row>
    <row r="146" spans="3:19" x14ac:dyDescent="0.35">
      <c r="C146" s="8" t="s">
        <v>160</v>
      </c>
      <c r="D146" s="7" t="s">
        <v>73</v>
      </c>
      <c r="E146" s="7" t="s">
        <v>91</v>
      </c>
      <c r="F146" s="7" t="s">
        <v>161</v>
      </c>
      <c r="G146" s="7" t="s">
        <v>162</v>
      </c>
      <c r="H146" s="7">
        <v>50600346</v>
      </c>
      <c r="I146" s="7" t="s">
        <v>151</v>
      </c>
      <c r="J146" s="7" t="s">
        <v>163</v>
      </c>
      <c r="K146" s="7" t="s">
        <v>164</v>
      </c>
      <c r="L146" s="9">
        <v>127.5</v>
      </c>
      <c r="M146" s="7" t="s">
        <v>86</v>
      </c>
      <c r="N146" s="7">
        <v>0</v>
      </c>
      <c r="O146" s="7">
        <v>0</v>
      </c>
      <c r="P146" s="7" t="s">
        <v>165</v>
      </c>
      <c r="Q146" s="7" t="s">
        <v>166</v>
      </c>
      <c r="R146" s="10">
        <v>1</v>
      </c>
      <c r="S146" s="11">
        <v>20908753</v>
      </c>
    </row>
    <row r="147" spans="3:19" x14ac:dyDescent="0.35">
      <c r="C147" s="8" t="s">
        <v>90</v>
      </c>
      <c r="D147" s="7" t="s">
        <v>73</v>
      </c>
      <c r="E147" s="7" t="s">
        <v>91</v>
      </c>
      <c r="F147" s="7" t="s">
        <v>124</v>
      </c>
      <c r="G147" s="7" t="s">
        <v>125</v>
      </c>
      <c r="H147" s="7">
        <v>50400230</v>
      </c>
      <c r="I147" s="7" t="s">
        <v>94</v>
      </c>
      <c r="J147" s="7" t="s">
        <v>935</v>
      </c>
      <c r="K147" s="7" t="s">
        <v>936</v>
      </c>
      <c r="L147" s="9">
        <v>747</v>
      </c>
      <c r="M147" s="7" t="s">
        <v>86</v>
      </c>
      <c r="N147" s="7">
        <v>0</v>
      </c>
      <c r="O147" s="7">
        <v>0</v>
      </c>
      <c r="P147" s="7" t="s">
        <v>937</v>
      </c>
      <c r="Q147" s="7" t="s">
        <v>938</v>
      </c>
      <c r="R147" s="10">
        <v>1</v>
      </c>
      <c r="S147" s="11">
        <v>684703184</v>
      </c>
    </row>
    <row r="148" spans="3:19" x14ac:dyDescent="0.35">
      <c r="C148" s="8" t="s">
        <v>160</v>
      </c>
      <c r="D148" s="7" t="s">
        <v>73</v>
      </c>
      <c r="E148" s="7" t="s">
        <v>91</v>
      </c>
      <c r="F148" s="7" t="s">
        <v>161</v>
      </c>
      <c r="G148" s="7" t="s">
        <v>162</v>
      </c>
      <c r="H148" s="7">
        <v>50600352</v>
      </c>
      <c r="I148" s="7" t="s">
        <v>151</v>
      </c>
      <c r="J148" s="7" t="s">
        <v>97</v>
      </c>
      <c r="K148" s="7" t="s">
        <v>1794</v>
      </c>
      <c r="L148" s="9" t="s">
        <v>230</v>
      </c>
      <c r="M148" s="7" t="s">
        <v>86</v>
      </c>
      <c r="N148" s="7">
        <v>0</v>
      </c>
      <c r="O148" s="7">
        <v>0</v>
      </c>
      <c r="P148" s="7" t="s">
        <v>1795</v>
      </c>
      <c r="Q148" s="7" t="s">
        <v>1796</v>
      </c>
      <c r="R148" s="10">
        <v>1</v>
      </c>
      <c r="S148" s="11">
        <v>20142447</v>
      </c>
    </row>
    <row r="149" spans="3:19" x14ac:dyDescent="0.35">
      <c r="C149" s="8" t="s">
        <v>518</v>
      </c>
      <c r="D149" s="7" t="s">
        <v>73</v>
      </c>
      <c r="E149" s="7" t="s">
        <v>81</v>
      </c>
      <c r="F149" s="7" t="s">
        <v>135</v>
      </c>
      <c r="G149" s="7" t="s">
        <v>136</v>
      </c>
      <c r="H149" s="7">
        <v>72450036</v>
      </c>
      <c r="I149" s="7" t="s">
        <v>130</v>
      </c>
      <c r="J149" s="7" t="s">
        <v>519</v>
      </c>
      <c r="K149" s="7" t="s">
        <v>520</v>
      </c>
      <c r="L149" s="9">
        <v>24</v>
      </c>
      <c r="M149" s="7" t="s">
        <v>86</v>
      </c>
      <c r="N149" s="7">
        <v>1</v>
      </c>
      <c r="O149" s="7" t="s">
        <v>87</v>
      </c>
      <c r="P149" s="7" t="s">
        <v>521</v>
      </c>
      <c r="Q149" s="7" t="s">
        <v>522</v>
      </c>
      <c r="R149" s="10">
        <v>1</v>
      </c>
      <c r="S149" s="11">
        <v>178091746</v>
      </c>
    </row>
    <row r="150" spans="3:19" x14ac:dyDescent="0.35">
      <c r="C150" s="8" t="s">
        <v>90</v>
      </c>
      <c r="D150" s="7" t="s">
        <v>111</v>
      </c>
      <c r="E150" s="7" t="s">
        <v>81</v>
      </c>
      <c r="F150" s="7" t="s">
        <v>57</v>
      </c>
      <c r="G150" s="7" t="s">
        <v>118</v>
      </c>
      <c r="H150" s="7">
        <v>50201313</v>
      </c>
      <c r="I150" s="7" t="s">
        <v>113</v>
      </c>
      <c r="J150" s="7" t="s">
        <v>1550</v>
      </c>
      <c r="K150" s="7" t="s">
        <v>1551</v>
      </c>
      <c r="L150" s="9">
        <v>182</v>
      </c>
      <c r="M150" s="7">
        <v>3</v>
      </c>
      <c r="N150" s="7">
        <v>3</v>
      </c>
      <c r="O150" s="7" t="s">
        <v>109</v>
      </c>
      <c r="P150" s="7" t="s">
        <v>1552</v>
      </c>
      <c r="Q150" s="7" t="s">
        <v>97</v>
      </c>
      <c r="R150" s="10">
        <v>1</v>
      </c>
      <c r="S150" s="11">
        <v>451453887</v>
      </c>
    </row>
    <row r="151" spans="3:19" x14ac:dyDescent="0.35">
      <c r="C151" s="8" t="s">
        <v>90</v>
      </c>
      <c r="D151" s="7" t="s">
        <v>73</v>
      </c>
      <c r="E151" s="7" t="s">
        <v>81</v>
      </c>
      <c r="F151" s="7" t="s">
        <v>57</v>
      </c>
      <c r="G151" s="7" t="s">
        <v>107</v>
      </c>
      <c r="H151" s="7">
        <v>72202291</v>
      </c>
      <c r="I151" s="7" t="s">
        <v>101</v>
      </c>
      <c r="J151" s="7" t="s">
        <v>494</v>
      </c>
      <c r="K151" s="7" t="s">
        <v>1188</v>
      </c>
      <c r="L151" s="9">
        <v>221</v>
      </c>
      <c r="M151" s="7" t="s">
        <v>86</v>
      </c>
      <c r="N151" s="7" t="s">
        <v>97</v>
      </c>
      <c r="O151" s="7" t="s">
        <v>87</v>
      </c>
      <c r="P151" s="7" t="s">
        <v>1189</v>
      </c>
      <c r="Q151" s="7" t="s">
        <v>1190</v>
      </c>
      <c r="R151" s="10">
        <v>1</v>
      </c>
      <c r="S151" s="11">
        <v>427894776.32999998</v>
      </c>
    </row>
    <row r="152" spans="3:19" x14ac:dyDescent="0.35">
      <c r="C152" s="8" t="s">
        <v>90</v>
      </c>
      <c r="D152" s="7" t="s">
        <v>73</v>
      </c>
      <c r="E152" s="7" t="s">
        <v>81</v>
      </c>
      <c r="F152" s="7" t="s">
        <v>57</v>
      </c>
      <c r="G152" s="7" t="s">
        <v>107</v>
      </c>
      <c r="H152" s="7">
        <v>50201323</v>
      </c>
      <c r="I152" s="7" t="s">
        <v>101</v>
      </c>
      <c r="J152" s="7" t="s">
        <v>97</v>
      </c>
      <c r="K152" s="7" t="s">
        <v>108</v>
      </c>
      <c r="L152" s="9">
        <v>66.900000000000006</v>
      </c>
      <c r="M152" s="7" t="s">
        <v>86</v>
      </c>
      <c r="N152" s="7" t="s">
        <v>86</v>
      </c>
      <c r="O152" s="7" t="s">
        <v>109</v>
      </c>
      <c r="P152" s="7" t="s">
        <v>110</v>
      </c>
      <c r="Q152" s="7" t="s">
        <v>108</v>
      </c>
      <c r="R152" s="10">
        <v>1</v>
      </c>
      <c r="S152" s="11">
        <v>504035289</v>
      </c>
    </row>
    <row r="153" spans="3:19" x14ac:dyDescent="0.35">
      <c r="C153" s="8" t="s">
        <v>90</v>
      </c>
      <c r="D153" s="7" t="s">
        <v>73</v>
      </c>
      <c r="E153" s="7" t="s">
        <v>81</v>
      </c>
      <c r="F153" s="7" t="s">
        <v>55</v>
      </c>
      <c r="G153" s="7" t="s">
        <v>389</v>
      </c>
      <c r="H153" s="7">
        <v>72101448</v>
      </c>
      <c r="I153" s="7" t="s">
        <v>101</v>
      </c>
      <c r="J153" s="7" t="s">
        <v>390</v>
      </c>
      <c r="K153" s="7" t="s">
        <v>391</v>
      </c>
      <c r="L153" s="9" t="s">
        <v>97</v>
      </c>
      <c r="M153" s="7" t="s">
        <v>86</v>
      </c>
      <c r="N153" s="7">
        <v>1</v>
      </c>
      <c r="O153" s="7" t="s">
        <v>87</v>
      </c>
      <c r="P153" s="7" t="s">
        <v>392</v>
      </c>
      <c r="Q153" s="7" t="s">
        <v>97</v>
      </c>
      <c r="R153" s="10">
        <v>1</v>
      </c>
      <c r="S153" s="11">
        <v>859256390</v>
      </c>
    </row>
    <row r="154" spans="3:19" x14ac:dyDescent="0.35">
      <c r="C154" s="8" t="s">
        <v>90</v>
      </c>
      <c r="D154" s="7" t="s">
        <v>111</v>
      </c>
      <c r="E154" s="7" t="s">
        <v>81</v>
      </c>
      <c r="F154" s="7" t="s">
        <v>57</v>
      </c>
      <c r="G154" s="7" t="s">
        <v>107</v>
      </c>
      <c r="H154" s="7">
        <v>50200764</v>
      </c>
      <c r="I154" s="7" t="s">
        <v>113</v>
      </c>
      <c r="J154" s="7" t="s">
        <v>199</v>
      </c>
      <c r="K154" s="7" t="s">
        <v>1975</v>
      </c>
      <c r="L154" s="9">
        <v>554</v>
      </c>
      <c r="M154" s="7">
        <v>5</v>
      </c>
      <c r="N154" s="7">
        <v>5</v>
      </c>
      <c r="O154" s="7" t="s">
        <v>87</v>
      </c>
      <c r="P154" s="7" t="s">
        <v>1976</v>
      </c>
      <c r="Q154" s="7" t="s">
        <v>1977</v>
      </c>
      <c r="R154" s="10">
        <v>1</v>
      </c>
      <c r="S154" s="11">
        <v>5408334982.8900003</v>
      </c>
    </row>
    <row r="155" spans="3:19" x14ac:dyDescent="0.35">
      <c r="C155" s="8" t="s">
        <v>90</v>
      </c>
      <c r="D155" s="7" t="s">
        <v>73</v>
      </c>
      <c r="E155" s="7" t="s">
        <v>81</v>
      </c>
      <c r="F155" s="7" t="s">
        <v>55</v>
      </c>
      <c r="G155" s="7" t="s">
        <v>292</v>
      </c>
      <c r="H155" s="7">
        <v>72101302</v>
      </c>
      <c r="I155" s="7" t="s">
        <v>130</v>
      </c>
      <c r="J155" s="7" t="s">
        <v>1867</v>
      </c>
      <c r="K155" s="7" t="s">
        <v>1868</v>
      </c>
      <c r="L155" s="9">
        <v>204</v>
      </c>
      <c r="M155" s="7" t="s">
        <v>86</v>
      </c>
      <c r="N155" s="7" t="s">
        <v>86</v>
      </c>
      <c r="O155" s="7" t="s">
        <v>87</v>
      </c>
      <c r="P155" s="7" t="s">
        <v>1869</v>
      </c>
      <c r="Q155" s="7" t="s">
        <v>1870</v>
      </c>
      <c r="R155" s="10">
        <v>1</v>
      </c>
      <c r="S155" s="11">
        <v>1656837439.6199999</v>
      </c>
    </row>
    <row r="156" spans="3:19" x14ac:dyDescent="0.35">
      <c r="C156" s="8" t="s">
        <v>90</v>
      </c>
      <c r="D156" s="7" t="s">
        <v>73</v>
      </c>
      <c r="E156" s="7" t="s">
        <v>91</v>
      </c>
      <c r="F156" s="7" t="s">
        <v>303</v>
      </c>
      <c r="G156" s="7" t="s">
        <v>304</v>
      </c>
      <c r="H156" s="7">
        <v>72810031</v>
      </c>
      <c r="I156" s="7" t="s">
        <v>130</v>
      </c>
      <c r="J156" s="7" t="s">
        <v>305</v>
      </c>
      <c r="K156" s="7" t="s">
        <v>306</v>
      </c>
      <c r="L156" s="9">
        <v>95.45</v>
      </c>
      <c r="M156" s="7" t="s">
        <v>86</v>
      </c>
      <c r="N156" s="7">
        <v>0</v>
      </c>
      <c r="O156" s="7">
        <v>0</v>
      </c>
      <c r="P156" s="7" t="s">
        <v>307</v>
      </c>
      <c r="Q156" s="7" t="s">
        <v>308</v>
      </c>
      <c r="R156" s="10">
        <v>1</v>
      </c>
      <c r="S156" s="11">
        <v>243595320</v>
      </c>
    </row>
    <row r="157" spans="3:19" x14ac:dyDescent="0.35">
      <c r="C157" s="8" t="s">
        <v>90</v>
      </c>
      <c r="D157" s="7" t="s">
        <v>73</v>
      </c>
      <c r="E157" s="7" t="s">
        <v>91</v>
      </c>
      <c r="F157" s="7" t="s">
        <v>303</v>
      </c>
      <c r="G157" s="7" t="s">
        <v>304</v>
      </c>
      <c r="H157" s="7">
        <v>72810069</v>
      </c>
      <c r="I157" s="7" t="s">
        <v>130</v>
      </c>
      <c r="J157" s="7" t="s">
        <v>1259</v>
      </c>
      <c r="K157" s="7" t="s">
        <v>1260</v>
      </c>
      <c r="L157" s="9">
        <v>52</v>
      </c>
      <c r="M157" s="7" t="s">
        <v>86</v>
      </c>
      <c r="N157" s="7">
        <v>0</v>
      </c>
      <c r="O157" s="7">
        <v>0</v>
      </c>
      <c r="P157" s="7" t="s">
        <v>1261</v>
      </c>
      <c r="Q157" s="7" t="s">
        <v>1262</v>
      </c>
      <c r="R157" s="10">
        <v>1</v>
      </c>
      <c r="S157" s="11">
        <v>161089950</v>
      </c>
    </row>
    <row r="158" spans="3:19" x14ac:dyDescent="0.35">
      <c r="C158" s="8" t="s">
        <v>1368</v>
      </c>
      <c r="D158" s="7" t="s">
        <v>73</v>
      </c>
      <c r="E158" s="7" t="s">
        <v>91</v>
      </c>
      <c r="F158" s="7" t="s">
        <v>124</v>
      </c>
      <c r="G158" s="7" t="s">
        <v>125</v>
      </c>
      <c r="H158" s="7">
        <v>74400027</v>
      </c>
      <c r="I158" s="7" t="s">
        <v>130</v>
      </c>
      <c r="J158" s="7" t="s">
        <v>1369</v>
      </c>
      <c r="K158" s="7" t="s">
        <v>1763</v>
      </c>
      <c r="L158" s="9">
        <v>101</v>
      </c>
      <c r="M158" s="7" t="s">
        <v>86</v>
      </c>
      <c r="N158" s="7">
        <v>0</v>
      </c>
      <c r="O158" s="7">
        <v>0</v>
      </c>
      <c r="P158" s="7" t="s">
        <v>1764</v>
      </c>
      <c r="Q158" s="7" t="s">
        <v>1372</v>
      </c>
      <c r="R158" s="10">
        <v>1</v>
      </c>
      <c r="S158" s="11">
        <v>631411521</v>
      </c>
    </row>
    <row r="159" spans="3:19" x14ac:dyDescent="0.35">
      <c r="C159" s="14" t="s">
        <v>90</v>
      </c>
      <c r="D159" s="13" t="s">
        <v>73</v>
      </c>
      <c r="E159" s="13" t="s">
        <v>91</v>
      </c>
      <c r="F159" s="13" t="s">
        <v>60</v>
      </c>
      <c r="G159" s="13" t="s">
        <v>217</v>
      </c>
      <c r="H159" s="13">
        <v>50710182</v>
      </c>
      <c r="I159" s="13" t="s">
        <v>94</v>
      </c>
      <c r="J159" s="13" t="s">
        <v>218</v>
      </c>
      <c r="K159" s="13" t="s">
        <v>179</v>
      </c>
      <c r="L159" s="15" t="s">
        <v>97</v>
      </c>
      <c r="M159" s="13" t="s">
        <v>86</v>
      </c>
      <c r="N159" s="13">
        <v>0</v>
      </c>
      <c r="O159" s="13">
        <v>0</v>
      </c>
      <c r="P159" s="13" t="s">
        <v>260</v>
      </c>
      <c r="Q159" s="13" t="s">
        <v>221</v>
      </c>
      <c r="R159" s="19">
        <v>1</v>
      </c>
      <c r="S159" s="16">
        <v>49877974</v>
      </c>
    </row>
    <row r="160" spans="3:19" x14ac:dyDescent="0.35">
      <c r="C160" s="8" t="s">
        <v>90</v>
      </c>
      <c r="D160" s="7" t="s">
        <v>73</v>
      </c>
      <c r="E160" s="7" t="s">
        <v>81</v>
      </c>
      <c r="F160" s="7" t="s">
        <v>357</v>
      </c>
      <c r="G160" s="7" t="s">
        <v>82</v>
      </c>
      <c r="H160" s="7">
        <v>72400365</v>
      </c>
      <c r="I160" s="7" t="s">
        <v>130</v>
      </c>
      <c r="J160" s="7" t="s">
        <v>780</v>
      </c>
      <c r="K160" s="7" t="s">
        <v>781</v>
      </c>
      <c r="L160" s="9">
        <v>131</v>
      </c>
      <c r="M160" s="7" t="s">
        <v>86</v>
      </c>
      <c r="N160" s="7" t="s">
        <v>86</v>
      </c>
      <c r="O160" s="7" t="s">
        <v>87</v>
      </c>
      <c r="P160" s="7" t="s">
        <v>782</v>
      </c>
      <c r="Q160" s="7" t="s">
        <v>783</v>
      </c>
      <c r="R160" s="10">
        <v>1</v>
      </c>
      <c r="S160" s="11">
        <v>965753665</v>
      </c>
    </row>
    <row r="161" spans="3:19" x14ac:dyDescent="0.35">
      <c r="C161" s="8" t="s">
        <v>554</v>
      </c>
      <c r="D161" s="7" t="s">
        <v>73</v>
      </c>
      <c r="E161" s="7" t="s">
        <v>81</v>
      </c>
      <c r="F161" s="7" t="s">
        <v>57</v>
      </c>
      <c r="G161" s="7" t="s">
        <v>107</v>
      </c>
      <c r="H161" s="7">
        <v>74200241</v>
      </c>
      <c r="I161" s="7" t="s">
        <v>130</v>
      </c>
      <c r="J161" s="7" t="s">
        <v>555</v>
      </c>
      <c r="K161" s="7" t="s">
        <v>559</v>
      </c>
      <c r="L161" s="9">
        <v>58</v>
      </c>
      <c r="M161" s="7" t="s">
        <v>86</v>
      </c>
      <c r="N161" s="7" t="s">
        <v>86</v>
      </c>
      <c r="O161" s="7" t="s">
        <v>87</v>
      </c>
      <c r="P161" s="7" t="s">
        <v>560</v>
      </c>
      <c r="Q161" s="7" t="s">
        <v>558</v>
      </c>
      <c r="R161" s="10" t="s">
        <v>97</v>
      </c>
      <c r="S161" s="11">
        <v>1350091485.23</v>
      </c>
    </row>
    <row r="162" spans="3:19" x14ac:dyDescent="0.35">
      <c r="C162" s="8" t="s">
        <v>90</v>
      </c>
      <c r="D162" s="7" t="s">
        <v>111</v>
      </c>
      <c r="E162" s="7" t="s">
        <v>81</v>
      </c>
      <c r="F162" s="7" t="s">
        <v>124</v>
      </c>
      <c r="G162" s="7" t="s">
        <v>125</v>
      </c>
      <c r="H162" s="7">
        <v>50520011</v>
      </c>
      <c r="I162" s="7" t="s">
        <v>113</v>
      </c>
      <c r="J162" s="7" t="s">
        <v>1527</v>
      </c>
      <c r="K162" s="7" t="s">
        <v>1528</v>
      </c>
      <c r="L162" s="9">
        <v>250</v>
      </c>
      <c r="M162" s="7">
        <v>3</v>
      </c>
      <c r="N162" s="7">
        <v>3</v>
      </c>
      <c r="O162" s="7" t="s">
        <v>87</v>
      </c>
      <c r="P162" s="7" t="s">
        <v>1529</v>
      </c>
      <c r="Q162" s="7" t="s">
        <v>1530</v>
      </c>
      <c r="R162" s="10">
        <v>1</v>
      </c>
      <c r="S162" s="11">
        <v>1041763210</v>
      </c>
    </row>
    <row r="163" spans="3:19" x14ac:dyDescent="0.35">
      <c r="C163" s="8" t="s">
        <v>90</v>
      </c>
      <c r="D163" s="7" t="s">
        <v>73</v>
      </c>
      <c r="E163" s="7" t="s">
        <v>81</v>
      </c>
      <c r="F163" s="7" t="s">
        <v>770</v>
      </c>
      <c r="G163" s="7" t="s">
        <v>771</v>
      </c>
      <c r="H163" s="7">
        <v>50600868</v>
      </c>
      <c r="I163" s="7" t="s">
        <v>94</v>
      </c>
      <c r="J163" s="7" t="s">
        <v>97</v>
      </c>
      <c r="K163" s="7" t="s">
        <v>1969</v>
      </c>
      <c r="L163" s="9" t="s">
        <v>97</v>
      </c>
      <c r="M163" s="7" t="s">
        <v>97</v>
      </c>
      <c r="N163" s="7" t="s">
        <v>97</v>
      </c>
      <c r="O163" s="7" t="s">
        <v>97</v>
      </c>
      <c r="P163" s="7" t="s">
        <v>1970</v>
      </c>
      <c r="Q163" s="7" t="s">
        <v>97</v>
      </c>
      <c r="R163" s="10" t="s">
        <v>97</v>
      </c>
      <c r="S163" s="11">
        <v>66039359.020000003</v>
      </c>
    </row>
    <row r="164" spans="3:19" x14ac:dyDescent="0.35">
      <c r="C164" s="8" t="s">
        <v>160</v>
      </c>
      <c r="D164" s="7" t="s">
        <v>73</v>
      </c>
      <c r="E164" s="7" t="s">
        <v>91</v>
      </c>
      <c r="F164" s="7" t="s">
        <v>161</v>
      </c>
      <c r="G164" s="7" t="s">
        <v>162</v>
      </c>
      <c r="H164" s="7">
        <v>50600351</v>
      </c>
      <c r="I164" s="7" t="s">
        <v>151</v>
      </c>
      <c r="J164" s="7" t="s">
        <v>97</v>
      </c>
      <c r="K164" s="7" t="s">
        <v>229</v>
      </c>
      <c r="L164" s="9" t="s">
        <v>230</v>
      </c>
      <c r="M164" s="7" t="s">
        <v>86</v>
      </c>
      <c r="N164" s="7">
        <v>0</v>
      </c>
      <c r="O164" s="7">
        <v>0</v>
      </c>
      <c r="P164" s="7" t="s">
        <v>231</v>
      </c>
      <c r="Q164" s="7" t="s">
        <v>232</v>
      </c>
      <c r="R164" s="10">
        <v>1</v>
      </c>
      <c r="S164" s="11">
        <v>20293789</v>
      </c>
    </row>
    <row r="165" spans="3:19" x14ac:dyDescent="0.35">
      <c r="C165" s="8" t="s">
        <v>90</v>
      </c>
      <c r="D165" s="7" t="s">
        <v>73</v>
      </c>
      <c r="E165" s="7" t="s">
        <v>81</v>
      </c>
      <c r="F165" s="7" t="s">
        <v>135</v>
      </c>
      <c r="G165" s="7" t="s">
        <v>136</v>
      </c>
      <c r="H165" s="7">
        <v>50400324</v>
      </c>
      <c r="I165" s="7" t="s">
        <v>1220</v>
      </c>
      <c r="J165" s="7" t="s">
        <v>138</v>
      </c>
      <c r="K165" s="7" t="s">
        <v>1365</v>
      </c>
      <c r="L165" s="9">
        <v>22</v>
      </c>
      <c r="M165" s="7" t="s">
        <v>86</v>
      </c>
      <c r="N165" s="7">
        <v>1</v>
      </c>
      <c r="O165" s="7" t="s">
        <v>87</v>
      </c>
      <c r="P165" s="7" t="s">
        <v>1366</v>
      </c>
      <c r="Q165" s="7" t="s">
        <v>1367</v>
      </c>
      <c r="R165" s="10">
        <v>1</v>
      </c>
      <c r="S165" s="11">
        <v>54971616.25</v>
      </c>
    </row>
    <row r="166" spans="3:19" x14ac:dyDescent="0.35">
      <c r="C166" s="8" t="s">
        <v>90</v>
      </c>
      <c r="D166" s="7" t="s">
        <v>73</v>
      </c>
      <c r="E166" s="7" t="s">
        <v>81</v>
      </c>
      <c r="F166" s="7" t="s">
        <v>57</v>
      </c>
      <c r="G166" s="7" t="s">
        <v>107</v>
      </c>
      <c r="H166" s="7">
        <v>50200731</v>
      </c>
      <c r="I166" s="7" t="s">
        <v>83</v>
      </c>
      <c r="J166" s="7" t="s">
        <v>671</v>
      </c>
      <c r="K166" s="7" t="s">
        <v>672</v>
      </c>
      <c r="L166" s="9">
        <v>13626</v>
      </c>
      <c r="M166" s="7" t="s">
        <v>86</v>
      </c>
      <c r="N166" s="7" t="s">
        <v>86</v>
      </c>
      <c r="O166" s="7" t="s">
        <v>87</v>
      </c>
      <c r="P166" s="7" t="s">
        <v>673</v>
      </c>
      <c r="Q166" s="7" t="s">
        <v>97</v>
      </c>
      <c r="R166" s="10">
        <v>5.2600000000000001E-2</v>
      </c>
      <c r="S166" s="11">
        <v>285271737</v>
      </c>
    </row>
    <row r="167" spans="3:19" x14ac:dyDescent="0.35">
      <c r="C167" s="8" t="s">
        <v>90</v>
      </c>
      <c r="D167" s="7" t="s">
        <v>73</v>
      </c>
      <c r="E167" s="7" t="s">
        <v>81</v>
      </c>
      <c r="F167" s="7" t="s">
        <v>774</v>
      </c>
      <c r="G167" s="7" t="s">
        <v>775</v>
      </c>
      <c r="H167" s="7">
        <v>90700299</v>
      </c>
      <c r="I167" s="7" t="s">
        <v>130</v>
      </c>
      <c r="J167" s="7" t="s">
        <v>776</v>
      </c>
      <c r="K167" s="7" t="s">
        <v>777</v>
      </c>
      <c r="L167" s="9">
        <v>1189.78</v>
      </c>
      <c r="M167" s="7" t="s">
        <v>86</v>
      </c>
      <c r="N167" s="7" t="s">
        <v>86</v>
      </c>
      <c r="O167" s="7" t="s">
        <v>87</v>
      </c>
      <c r="P167" s="7" t="s">
        <v>778</v>
      </c>
      <c r="Q167" s="7" t="s">
        <v>779</v>
      </c>
      <c r="R167" s="10">
        <v>8.08999985E-2</v>
      </c>
      <c r="S167" s="11">
        <v>18727499</v>
      </c>
    </row>
    <row r="168" spans="3:19" x14ac:dyDescent="0.35">
      <c r="C168" s="8" t="s">
        <v>90</v>
      </c>
      <c r="D168" s="7" t="s">
        <v>73</v>
      </c>
      <c r="E168" s="7" t="s">
        <v>91</v>
      </c>
      <c r="F168" s="7" t="s">
        <v>124</v>
      </c>
      <c r="G168" s="7" t="s">
        <v>172</v>
      </c>
      <c r="H168" s="7">
        <v>50400166</v>
      </c>
      <c r="I168" s="7" t="s">
        <v>151</v>
      </c>
      <c r="J168" s="7" t="s">
        <v>173</v>
      </c>
      <c r="K168" s="7" t="s">
        <v>1062</v>
      </c>
      <c r="L168" s="9">
        <v>18531</v>
      </c>
      <c r="M168" s="7" t="s">
        <v>86</v>
      </c>
      <c r="N168" s="7">
        <v>0</v>
      </c>
      <c r="O168" s="7">
        <v>0</v>
      </c>
      <c r="P168" s="7" t="s">
        <v>1063</v>
      </c>
      <c r="Q168" s="7" t="s">
        <v>176</v>
      </c>
      <c r="R168" s="10">
        <v>1</v>
      </c>
      <c r="S168" s="11">
        <v>29767235</v>
      </c>
    </row>
    <row r="169" spans="3:19" x14ac:dyDescent="0.35">
      <c r="C169" s="8" t="s">
        <v>90</v>
      </c>
      <c r="D169" s="7" t="s">
        <v>111</v>
      </c>
      <c r="E169" s="7" t="s">
        <v>91</v>
      </c>
      <c r="F169" s="7" t="s">
        <v>238</v>
      </c>
      <c r="G169" s="7" t="s">
        <v>725</v>
      </c>
      <c r="H169" s="7">
        <v>50600204</v>
      </c>
      <c r="I169" s="7" t="s">
        <v>119</v>
      </c>
      <c r="J169" s="7" t="s">
        <v>97</v>
      </c>
      <c r="K169" s="7" t="s">
        <v>726</v>
      </c>
      <c r="L169" s="9">
        <v>84</v>
      </c>
      <c r="M169" s="7" t="s">
        <v>97</v>
      </c>
      <c r="N169" s="7" t="s">
        <v>97</v>
      </c>
      <c r="O169" s="7" t="s">
        <v>97</v>
      </c>
      <c r="P169" s="7" t="s">
        <v>727</v>
      </c>
      <c r="Q169" s="7" t="s">
        <v>97</v>
      </c>
      <c r="R169" s="10">
        <v>1</v>
      </c>
      <c r="S169" s="11">
        <v>145337121.19999999</v>
      </c>
    </row>
    <row r="170" spans="3:19" x14ac:dyDescent="0.35">
      <c r="C170" s="8" t="s">
        <v>90</v>
      </c>
      <c r="D170" s="7" t="s">
        <v>73</v>
      </c>
      <c r="E170" s="7" t="s">
        <v>91</v>
      </c>
      <c r="F170" s="7" t="s">
        <v>92</v>
      </c>
      <c r="G170" s="7" t="s">
        <v>93</v>
      </c>
      <c r="H170" s="7">
        <v>50300318</v>
      </c>
      <c r="I170" s="7" t="s">
        <v>94</v>
      </c>
      <c r="J170" s="7" t="s">
        <v>95</v>
      </c>
      <c r="K170" s="7" t="s">
        <v>288</v>
      </c>
      <c r="L170" s="9">
        <v>500</v>
      </c>
      <c r="M170" s="7" t="s">
        <v>86</v>
      </c>
      <c r="N170" s="7" t="s">
        <v>97</v>
      </c>
      <c r="O170" s="7" t="s">
        <v>97</v>
      </c>
      <c r="P170" s="7" t="s">
        <v>289</v>
      </c>
      <c r="Q170" s="7" t="s">
        <v>99</v>
      </c>
      <c r="R170" s="10">
        <v>1</v>
      </c>
      <c r="S170" s="11">
        <v>34806002</v>
      </c>
    </row>
    <row r="171" spans="3:19" x14ac:dyDescent="0.35">
      <c r="C171" s="8" t="s">
        <v>90</v>
      </c>
      <c r="D171" s="7" t="s">
        <v>73</v>
      </c>
      <c r="E171" s="7" t="s">
        <v>81</v>
      </c>
      <c r="F171" s="7" t="s">
        <v>124</v>
      </c>
      <c r="G171" s="7" t="s">
        <v>125</v>
      </c>
      <c r="H171" s="7">
        <v>50400155</v>
      </c>
      <c r="I171" s="7" t="s">
        <v>94</v>
      </c>
      <c r="J171" s="7" t="s">
        <v>822</v>
      </c>
      <c r="K171" s="7" t="s">
        <v>823</v>
      </c>
      <c r="L171" s="9">
        <v>292</v>
      </c>
      <c r="M171" s="7" t="s">
        <v>86</v>
      </c>
      <c r="N171" s="7" t="s">
        <v>86</v>
      </c>
      <c r="O171" s="7" t="s">
        <v>87</v>
      </c>
      <c r="P171" s="7" t="s">
        <v>824</v>
      </c>
      <c r="Q171" s="7" t="s">
        <v>825</v>
      </c>
      <c r="R171" s="10">
        <v>1</v>
      </c>
      <c r="S171" s="11">
        <v>261999960.99000001</v>
      </c>
    </row>
    <row r="172" spans="3:19" x14ac:dyDescent="0.35">
      <c r="C172" s="8" t="s">
        <v>90</v>
      </c>
      <c r="D172" s="7" t="s">
        <v>111</v>
      </c>
      <c r="E172" s="7" t="s">
        <v>91</v>
      </c>
      <c r="F172" s="7" t="s">
        <v>238</v>
      </c>
      <c r="G172" s="7" t="s">
        <v>725</v>
      </c>
      <c r="H172" s="7">
        <v>50600203</v>
      </c>
      <c r="I172" s="7" t="s">
        <v>119</v>
      </c>
      <c r="J172" s="7" t="s">
        <v>97</v>
      </c>
      <c r="K172" s="7" t="s">
        <v>1897</v>
      </c>
      <c r="L172" s="9">
        <v>77</v>
      </c>
      <c r="M172" s="7" t="s">
        <v>97</v>
      </c>
      <c r="N172" s="7" t="s">
        <v>97</v>
      </c>
      <c r="O172" s="7" t="s">
        <v>97</v>
      </c>
      <c r="P172" s="7" t="s">
        <v>1898</v>
      </c>
      <c r="Q172" s="7" t="s">
        <v>1899</v>
      </c>
      <c r="R172" s="10">
        <v>1</v>
      </c>
      <c r="S172" s="11">
        <v>145337121.19999999</v>
      </c>
    </row>
    <row r="173" spans="3:19" x14ac:dyDescent="0.35">
      <c r="C173" s="14" t="s">
        <v>90</v>
      </c>
      <c r="D173" s="13" t="s">
        <v>73</v>
      </c>
      <c r="E173" s="13" t="s">
        <v>81</v>
      </c>
      <c r="F173" s="13" t="s">
        <v>57</v>
      </c>
      <c r="G173" s="13" t="s">
        <v>597</v>
      </c>
      <c r="H173" s="13">
        <v>50200790</v>
      </c>
      <c r="I173" s="13" t="s">
        <v>101</v>
      </c>
      <c r="J173" s="13" t="s">
        <v>185</v>
      </c>
      <c r="K173" s="13" t="s">
        <v>1800</v>
      </c>
      <c r="L173" s="15">
        <v>48</v>
      </c>
      <c r="M173" s="13" t="s">
        <v>86</v>
      </c>
      <c r="N173" s="13" t="s">
        <v>86</v>
      </c>
      <c r="O173" s="13" t="s">
        <v>109</v>
      </c>
      <c r="P173" s="13" t="s">
        <v>1801</v>
      </c>
      <c r="Q173" s="13" t="s">
        <v>1802</v>
      </c>
      <c r="R173" s="19">
        <v>1</v>
      </c>
      <c r="S173" s="16">
        <v>235765675</v>
      </c>
    </row>
    <row r="174" spans="3:19" x14ac:dyDescent="0.35">
      <c r="C174" s="8" t="s">
        <v>90</v>
      </c>
      <c r="D174" s="7" t="s">
        <v>73</v>
      </c>
      <c r="E174" s="7" t="s">
        <v>91</v>
      </c>
      <c r="F174" s="7" t="s">
        <v>238</v>
      </c>
      <c r="G174" s="7" t="s">
        <v>239</v>
      </c>
      <c r="H174" s="7">
        <v>50600372</v>
      </c>
      <c r="I174" s="7" t="s">
        <v>130</v>
      </c>
      <c r="J174" s="7" t="s">
        <v>97</v>
      </c>
      <c r="K174" s="7" t="s">
        <v>240</v>
      </c>
      <c r="L174" s="9" t="s">
        <v>241</v>
      </c>
      <c r="M174" s="7" t="s">
        <v>86</v>
      </c>
      <c r="N174" s="7">
        <v>2</v>
      </c>
      <c r="O174" s="7">
        <v>1</v>
      </c>
      <c r="P174" s="7" t="s">
        <v>242</v>
      </c>
      <c r="Q174" s="7" t="s">
        <v>243</v>
      </c>
      <c r="R174" s="10">
        <v>1</v>
      </c>
      <c r="S174" s="11">
        <v>592129470.41999996</v>
      </c>
    </row>
    <row r="175" spans="3:19" x14ac:dyDescent="0.35">
      <c r="C175" s="8" t="s">
        <v>90</v>
      </c>
      <c r="D175" s="7" t="s">
        <v>73</v>
      </c>
      <c r="E175" s="7" t="s">
        <v>91</v>
      </c>
      <c r="F175" s="7" t="s">
        <v>196</v>
      </c>
      <c r="G175" s="7" t="s">
        <v>197</v>
      </c>
      <c r="H175" s="7">
        <v>50300323</v>
      </c>
      <c r="I175" s="7" t="s">
        <v>198</v>
      </c>
      <c r="J175" s="7" t="s">
        <v>199</v>
      </c>
      <c r="K175" s="7" t="s">
        <v>921</v>
      </c>
      <c r="L175" s="9">
        <v>12</v>
      </c>
      <c r="M175" s="7" t="s">
        <v>86</v>
      </c>
      <c r="N175" s="7">
        <v>0</v>
      </c>
      <c r="O175" s="7">
        <v>1</v>
      </c>
      <c r="P175" s="7" t="s">
        <v>922</v>
      </c>
      <c r="Q175" s="7" t="s">
        <v>202</v>
      </c>
      <c r="R175" s="10">
        <v>1</v>
      </c>
      <c r="S175" s="11">
        <v>7603796</v>
      </c>
    </row>
    <row r="176" spans="3:19" x14ac:dyDescent="0.35">
      <c r="C176" s="8" t="s">
        <v>90</v>
      </c>
      <c r="D176" s="7" t="s">
        <v>73</v>
      </c>
      <c r="E176" s="7" t="s">
        <v>81</v>
      </c>
      <c r="F176" s="7" t="s">
        <v>55</v>
      </c>
      <c r="G176" s="7" t="s">
        <v>251</v>
      </c>
      <c r="H176" s="7">
        <v>72101153</v>
      </c>
      <c r="I176" s="7" t="s">
        <v>130</v>
      </c>
      <c r="J176" s="7" t="s">
        <v>252</v>
      </c>
      <c r="K176" s="7" t="s">
        <v>1540</v>
      </c>
      <c r="L176" s="9">
        <v>59</v>
      </c>
      <c r="M176" s="7" t="s">
        <v>86</v>
      </c>
      <c r="N176" s="7" t="s">
        <v>86</v>
      </c>
      <c r="O176" s="7" t="s">
        <v>87</v>
      </c>
      <c r="P176" s="7" t="s">
        <v>1541</v>
      </c>
      <c r="Q176" s="7" t="s">
        <v>1542</v>
      </c>
      <c r="R176" s="10">
        <v>1</v>
      </c>
      <c r="S176" s="11">
        <v>304765418.19999999</v>
      </c>
    </row>
    <row r="177" spans="3:19" x14ac:dyDescent="0.35">
      <c r="C177" s="8" t="s">
        <v>90</v>
      </c>
      <c r="D177" s="7" t="s">
        <v>73</v>
      </c>
      <c r="E177" s="7" t="s">
        <v>81</v>
      </c>
      <c r="F177" s="7" t="s">
        <v>196</v>
      </c>
      <c r="G177" s="7" t="s">
        <v>437</v>
      </c>
      <c r="H177" s="7">
        <v>50300647</v>
      </c>
      <c r="I177" s="7" t="s">
        <v>151</v>
      </c>
      <c r="J177" s="7" t="s">
        <v>809</v>
      </c>
      <c r="K177" s="7" t="s">
        <v>1458</v>
      </c>
      <c r="L177" s="9">
        <v>2218</v>
      </c>
      <c r="M177" s="7" t="s">
        <v>86</v>
      </c>
      <c r="N177" s="7" t="s">
        <v>86</v>
      </c>
      <c r="O177" s="7" t="s">
        <v>87</v>
      </c>
      <c r="P177" s="7" t="s">
        <v>1459</v>
      </c>
      <c r="Q177" s="7" t="s">
        <v>579</v>
      </c>
      <c r="R177" s="10">
        <v>1</v>
      </c>
      <c r="S177" s="11">
        <v>284359759.58999997</v>
      </c>
    </row>
    <row r="178" spans="3:19" x14ac:dyDescent="0.35">
      <c r="C178" s="8" t="s">
        <v>90</v>
      </c>
      <c r="D178" s="7" t="s">
        <v>73</v>
      </c>
      <c r="E178" s="7" t="s">
        <v>81</v>
      </c>
      <c r="F178" s="7" t="s">
        <v>57</v>
      </c>
      <c r="G178" s="7" t="s">
        <v>107</v>
      </c>
      <c r="H178" s="7">
        <v>72202336</v>
      </c>
      <c r="I178" s="7" t="s">
        <v>101</v>
      </c>
      <c r="J178" s="7" t="s">
        <v>719</v>
      </c>
      <c r="K178" s="7" t="s">
        <v>728</v>
      </c>
      <c r="L178" s="9">
        <v>66</v>
      </c>
      <c r="M178" s="7" t="s">
        <v>86</v>
      </c>
      <c r="N178" s="7">
        <v>1</v>
      </c>
      <c r="O178" s="7" t="s">
        <v>109</v>
      </c>
      <c r="P178" s="7" t="s">
        <v>729</v>
      </c>
      <c r="Q178" s="7" t="s">
        <v>730</v>
      </c>
      <c r="R178" s="10">
        <v>1</v>
      </c>
      <c r="S178" s="11">
        <v>454602620.58999997</v>
      </c>
    </row>
    <row r="179" spans="3:19" x14ac:dyDescent="0.35">
      <c r="C179" s="8" t="s">
        <v>80</v>
      </c>
      <c r="D179" s="7" t="s">
        <v>73</v>
      </c>
      <c r="E179" s="7" t="s">
        <v>81</v>
      </c>
      <c r="F179" s="7" t="s">
        <v>57</v>
      </c>
      <c r="G179" s="7" t="s">
        <v>82</v>
      </c>
      <c r="H179" s="7">
        <v>50400184</v>
      </c>
      <c r="I179" s="7" t="s">
        <v>130</v>
      </c>
      <c r="J179" s="7" t="s">
        <v>84</v>
      </c>
      <c r="K179" s="7" t="s">
        <v>1691</v>
      </c>
      <c r="L179" s="9">
        <v>890</v>
      </c>
      <c r="M179" s="7">
        <v>2</v>
      </c>
      <c r="N179" s="7" t="s">
        <v>86</v>
      </c>
      <c r="O179" s="7" t="s">
        <v>87</v>
      </c>
      <c r="P179" s="7" t="s">
        <v>1692</v>
      </c>
      <c r="Q179" s="7" t="s">
        <v>1693</v>
      </c>
      <c r="R179" s="10">
        <v>1</v>
      </c>
      <c r="S179" s="11">
        <v>3779869478</v>
      </c>
    </row>
    <row r="180" spans="3:19" x14ac:dyDescent="0.35">
      <c r="C180" s="8" t="s">
        <v>90</v>
      </c>
      <c r="D180" s="7" t="s">
        <v>73</v>
      </c>
      <c r="E180" s="7" t="s">
        <v>81</v>
      </c>
      <c r="F180" s="7" t="s">
        <v>62</v>
      </c>
      <c r="G180" s="7" t="s">
        <v>100</v>
      </c>
      <c r="H180" s="7">
        <v>72400708</v>
      </c>
      <c r="I180" s="7" t="s">
        <v>130</v>
      </c>
      <c r="J180" s="7" t="s">
        <v>756</v>
      </c>
      <c r="K180" s="7" t="s">
        <v>1514</v>
      </c>
      <c r="L180" s="9" t="s">
        <v>97</v>
      </c>
      <c r="M180" s="7" t="s">
        <v>86</v>
      </c>
      <c r="N180" s="7" t="s">
        <v>86</v>
      </c>
      <c r="O180" s="7" t="s">
        <v>87</v>
      </c>
      <c r="P180" s="7" t="s">
        <v>1515</v>
      </c>
      <c r="Q180" s="7" t="s">
        <v>97</v>
      </c>
      <c r="R180" s="10">
        <v>1</v>
      </c>
      <c r="S180" s="11">
        <v>239990611.15000001</v>
      </c>
    </row>
    <row r="181" spans="3:19" x14ac:dyDescent="0.35">
      <c r="C181" s="8" t="s">
        <v>90</v>
      </c>
      <c r="D181" s="7" t="s">
        <v>73</v>
      </c>
      <c r="E181" s="7" t="s">
        <v>91</v>
      </c>
      <c r="F181" s="7" t="s">
        <v>238</v>
      </c>
      <c r="G181" s="7" t="s">
        <v>112</v>
      </c>
      <c r="H181" s="7">
        <v>50600811</v>
      </c>
      <c r="I181" s="7" t="s">
        <v>130</v>
      </c>
      <c r="J181" s="7" t="s">
        <v>434</v>
      </c>
      <c r="K181" s="7" t="s">
        <v>435</v>
      </c>
      <c r="L181" s="9">
        <v>552</v>
      </c>
      <c r="M181" s="7" t="s">
        <v>86</v>
      </c>
      <c r="N181" s="7" t="s">
        <v>97</v>
      </c>
      <c r="O181" s="7" t="s">
        <v>97</v>
      </c>
      <c r="P181" s="7" t="s">
        <v>436</v>
      </c>
      <c r="Q181" s="7" t="s">
        <v>97</v>
      </c>
      <c r="R181" s="10">
        <v>1</v>
      </c>
      <c r="S181" s="11">
        <v>948154162</v>
      </c>
    </row>
    <row r="182" spans="3:19" x14ac:dyDescent="0.35">
      <c r="C182" s="8" t="s">
        <v>90</v>
      </c>
      <c r="D182" s="7" t="s">
        <v>73</v>
      </c>
      <c r="E182" s="7" t="s">
        <v>91</v>
      </c>
      <c r="F182" s="7" t="s">
        <v>303</v>
      </c>
      <c r="G182" s="7" t="s">
        <v>1843</v>
      </c>
      <c r="H182" s="7">
        <v>50200639</v>
      </c>
      <c r="I182" s="7" t="s">
        <v>94</v>
      </c>
      <c r="J182" s="7" t="s">
        <v>1844</v>
      </c>
      <c r="K182" s="7" t="s">
        <v>1845</v>
      </c>
      <c r="L182" s="9">
        <v>987.58</v>
      </c>
      <c r="M182" s="7" t="s">
        <v>86</v>
      </c>
      <c r="N182" s="7">
        <v>0</v>
      </c>
      <c r="O182" s="7">
        <v>0</v>
      </c>
      <c r="P182" s="7" t="s">
        <v>1846</v>
      </c>
      <c r="Q182" s="7" t="s">
        <v>1847</v>
      </c>
      <c r="R182" s="10">
        <v>1</v>
      </c>
      <c r="S182" s="11">
        <v>182017893</v>
      </c>
    </row>
    <row r="183" spans="3:19" x14ac:dyDescent="0.35">
      <c r="C183" s="8" t="s">
        <v>369</v>
      </c>
      <c r="D183" s="7" t="s">
        <v>73</v>
      </c>
      <c r="E183" s="7" t="s">
        <v>91</v>
      </c>
      <c r="F183" s="7" t="s">
        <v>161</v>
      </c>
      <c r="G183" s="7" t="s">
        <v>162</v>
      </c>
      <c r="H183" s="7">
        <v>50600513</v>
      </c>
      <c r="I183" s="7" t="s">
        <v>151</v>
      </c>
      <c r="J183" s="7" t="s">
        <v>370</v>
      </c>
      <c r="K183" s="7" t="s">
        <v>1494</v>
      </c>
      <c r="L183" s="9">
        <v>124</v>
      </c>
      <c r="M183" s="7" t="s">
        <v>86</v>
      </c>
      <c r="N183" s="7">
        <v>0</v>
      </c>
      <c r="O183" s="7">
        <v>0</v>
      </c>
      <c r="P183" s="7" t="s">
        <v>1495</v>
      </c>
      <c r="Q183" s="7" t="s">
        <v>1496</v>
      </c>
      <c r="R183" s="10">
        <v>1</v>
      </c>
      <c r="S183" s="11">
        <v>19455748.09</v>
      </c>
    </row>
    <row r="184" spans="3:19" x14ac:dyDescent="0.35">
      <c r="C184" s="8" t="s">
        <v>90</v>
      </c>
      <c r="D184" s="7" t="s">
        <v>73</v>
      </c>
      <c r="E184" s="7" t="s">
        <v>81</v>
      </c>
      <c r="F184" s="7" t="s">
        <v>57</v>
      </c>
      <c r="G184" s="7" t="s">
        <v>271</v>
      </c>
      <c r="H184" s="7">
        <v>50200708</v>
      </c>
      <c r="I184" s="7" t="s">
        <v>94</v>
      </c>
      <c r="J184" s="7" t="s">
        <v>272</v>
      </c>
      <c r="K184" s="7" t="s">
        <v>273</v>
      </c>
      <c r="L184" s="9">
        <v>1806</v>
      </c>
      <c r="M184" s="7" t="s">
        <v>86</v>
      </c>
      <c r="N184" s="7" t="s">
        <v>86</v>
      </c>
      <c r="O184" s="7" t="s">
        <v>87</v>
      </c>
      <c r="P184" s="7" t="s">
        <v>274</v>
      </c>
      <c r="Q184" s="7" t="s">
        <v>275</v>
      </c>
      <c r="R184" s="10">
        <v>1</v>
      </c>
      <c r="S184" s="11">
        <v>227403502</v>
      </c>
    </row>
    <row r="185" spans="3:19" x14ac:dyDescent="0.35">
      <c r="C185" s="8" t="s">
        <v>1490</v>
      </c>
      <c r="D185" s="7" t="s">
        <v>73</v>
      </c>
      <c r="E185" s="7" t="s">
        <v>81</v>
      </c>
      <c r="F185" s="7" t="s">
        <v>238</v>
      </c>
      <c r="G185" s="7" t="s">
        <v>239</v>
      </c>
      <c r="H185" s="7">
        <v>72600551</v>
      </c>
      <c r="I185" s="7" t="s">
        <v>130</v>
      </c>
      <c r="J185" s="7" t="s">
        <v>478</v>
      </c>
      <c r="K185" s="7" t="s">
        <v>1621</v>
      </c>
      <c r="L185" s="9" t="s">
        <v>97</v>
      </c>
      <c r="M185" s="7" t="s">
        <v>86</v>
      </c>
      <c r="N185" s="7" t="s">
        <v>86</v>
      </c>
      <c r="O185" s="7" t="s">
        <v>87</v>
      </c>
      <c r="P185" s="7" t="s">
        <v>1622</v>
      </c>
      <c r="Q185" s="7" t="s">
        <v>1623</v>
      </c>
      <c r="R185" s="10">
        <v>1</v>
      </c>
      <c r="S185" s="11">
        <v>440614029.22000003</v>
      </c>
    </row>
    <row r="186" spans="3:19" x14ac:dyDescent="0.35">
      <c r="C186" s="8" t="s">
        <v>90</v>
      </c>
      <c r="D186" s="7" t="s">
        <v>73</v>
      </c>
      <c r="E186" s="7" t="s">
        <v>91</v>
      </c>
      <c r="F186" s="7" t="s">
        <v>57</v>
      </c>
      <c r="G186" s="7" t="s">
        <v>107</v>
      </c>
      <c r="H186" s="7">
        <v>50201069</v>
      </c>
      <c r="I186" s="7" t="s">
        <v>130</v>
      </c>
      <c r="J186" s="7" t="s">
        <v>874</v>
      </c>
      <c r="K186" s="7" t="s">
        <v>875</v>
      </c>
      <c r="L186" s="9">
        <v>15</v>
      </c>
      <c r="M186" s="7" t="s">
        <v>86</v>
      </c>
      <c r="N186" s="7">
        <v>0</v>
      </c>
      <c r="O186" s="7">
        <v>0</v>
      </c>
      <c r="P186" s="7" t="s">
        <v>876</v>
      </c>
      <c r="Q186" s="7" t="s">
        <v>877</v>
      </c>
      <c r="R186" s="10">
        <v>1</v>
      </c>
      <c r="S186" s="11">
        <v>74715124.939999998</v>
      </c>
    </row>
    <row r="187" spans="3:19" x14ac:dyDescent="0.35">
      <c r="C187" s="8" t="s">
        <v>1159</v>
      </c>
      <c r="D187" s="7" t="s">
        <v>73</v>
      </c>
      <c r="E187" s="7" t="s">
        <v>81</v>
      </c>
      <c r="F187" s="7" t="s">
        <v>196</v>
      </c>
      <c r="G187" s="7" t="s">
        <v>1160</v>
      </c>
      <c r="H187" s="7">
        <v>50300267</v>
      </c>
      <c r="I187" s="7" t="s">
        <v>130</v>
      </c>
      <c r="J187" s="7" t="s">
        <v>1803</v>
      </c>
      <c r="K187" s="7" t="s">
        <v>1161</v>
      </c>
      <c r="L187" s="9">
        <v>15400</v>
      </c>
      <c r="M187" s="7" t="s">
        <v>86</v>
      </c>
      <c r="N187" s="7" t="s">
        <v>86</v>
      </c>
      <c r="O187" s="7" t="s">
        <v>87</v>
      </c>
      <c r="P187" s="7" t="s">
        <v>1162</v>
      </c>
      <c r="Q187" s="7" t="s">
        <v>1804</v>
      </c>
      <c r="R187" s="10">
        <v>3.04000005E-2</v>
      </c>
      <c r="S187" s="11">
        <v>1631195</v>
      </c>
    </row>
    <row r="188" spans="3:19" x14ac:dyDescent="0.35">
      <c r="C188" s="8" t="s">
        <v>645</v>
      </c>
      <c r="D188" s="7" t="s">
        <v>73</v>
      </c>
      <c r="E188" s="7" t="s">
        <v>81</v>
      </c>
      <c r="F188" s="7" t="s">
        <v>196</v>
      </c>
      <c r="G188" s="7" t="s">
        <v>197</v>
      </c>
      <c r="H188" s="7">
        <v>90300930</v>
      </c>
      <c r="I188" s="7" t="s">
        <v>130</v>
      </c>
      <c r="J188" s="7" t="s">
        <v>646</v>
      </c>
      <c r="K188" s="7" t="s">
        <v>704</v>
      </c>
      <c r="L188" s="9">
        <v>36.85</v>
      </c>
      <c r="M188" s="7" t="s">
        <v>86</v>
      </c>
      <c r="N188" s="7" t="s">
        <v>86</v>
      </c>
      <c r="O188" s="7" t="s">
        <v>87</v>
      </c>
      <c r="P188" s="7" t="s">
        <v>705</v>
      </c>
      <c r="Q188" s="7" t="s">
        <v>649</v>
      </c>
      <c r="R188" s="10">
        <v>1</v>
      </c>
      <c r="S188" s="11">
        <v>87499783</v>
      </c>
    </row>
    <row r="189" spans="3:19" x14ac:dyDescent="0.35">
      <c r="C189" s="8" t="s">
        <v>90</v>
      </c>
      <c r="D189" s="7" t="s">
        <v>73</v>
      </c>
      <c r="E189" s="7" t="s">
        <v>81</v>
      </c>
      <c r="F189" s="7" t="s">
        <v>60</v>
      </c>
      <c r="G189" s="7" t="s">
        <v>376</v>
      </c>
      <c r="H189" s="7">
        <v>50100575</v>
      </c>
      <c r="I189" s="7" t="s">
        <v>94</v>
      </c>
      <c r="J189" s="7" t="s">
        <v>377</v>
      </c>
      <c r="K189" s="7" t="s">
        <v>1246</v>
      </c>
      <c r="L189" s="9">
        <v>221</v>
      </c>
      <c r="M189" s="7" t="s">
        <v>86</v>
      </c>
      <c r="N189" s="7" t="s">
        <v>86</v>
      </c>
      <c r="O189" s="7" t="s">
        <v>87</v>
      </c>
      <c r="P189" s="7" t="s">
        <v>1247</v>
      </c>
      <c r="Q189" s="7" t="s">
        <v>1248</v>
      </c>
      <c r="R189" s="10">
        <v>1</v>
      </c>
      <c r="S189" s="11">
        <v>35947543</v>
      </c>
    </row>
    <row r="190" spans="3:19" x14ac:dyDescent="0.35">
      <c r="C190" s="8" t="s">
        <v>90</v>
      </c>
      <c r="D190" s="7" t="s">
        <v>111</v>
      </c>
      <c r="E190" s="7" t="s">
        <v>81</v>
      </c>
      <c r="F190" s="7" t="s">
        <v>135</v>
      </c>
      <c r="G190" s="7" t="s">
        <v>1986</v>
      </c>
      <c r="H190" s="7">
        <v>50400364</v>
      </c>
      <c r="I190" s="7" t="s">
        <v>113</v>
      </c>
      <c r="J190" s="7" t="s">
        <v>1987</v>
      </c>
      <c r="K190" s="7" t="s">
        <v>1988</v>
      </c>
      <c r="L190" s="9">
        <v>358</v>
      </c>
      <c r="M190" s="7">
        <v>2</v>
      </c>
      <c r="N190" s="7">
        <v>1</v>
      </c>
      <c r="O190" s="7" t="s">
        <v>87</v>
      </c>
      <c r="P190" s="7" t="s">
        <v>1989</v>
      </c>
      <c r="Q190" s="7" t="s">
        <v>1990</v>
      </c>
      <c r="R190" s="10">
        <v>1</v>
      </c>
      <c r="S190" s="11">
        <v>147504836.25999999</v>
      </c>
    </row>
    <row r="191" spans="3:19" x14ac:dyDescent="0.35">
      <c r="C191" s="8" t="s">
        <v>90</v>
      </c>
      <c r="D191" s="7" t="s">
        <v>73</v>
      </c>
      <c r="E191" s="7" t="s">
        <v>91</v>
      </c>
      <c r="F191" s="7" t="s">
        <v>55</v>
      </c>
      <c r="G191" s="7" t="s">
        <v>146</v>
      </c>
      <c r="H191" s="7">
        <v>50100635</v>
      </c>
      <c r="I191" s="7" t="s">
        <v>94</v>
      </c>
      <c r="J191" s="7" t="s">
        <v>147</v>
      </c>
      <c r="K191" s="7" t="s">
        <v>1858</v>
      </c>
      <c r="L191" s="9">
        <v>3433</v>
      </c>
      <c r="M191" s="7" t="s">
        <v>97</v>
      </c>
      <c r="N191" s="7" t="s">
        <v>97</v>
      </c>
      <c r="O191" s="7" t="s">
        <v>97</v>
      </c>
      <c r="P191" s="7" t="s">
        <v>1859</v>
      </c>
      <c r="Q191" s="7" t="s">
        <v>97</v>
      </c>
      <c r="R191" s="10">
        <v>1</v>
      </c>
      <c r="S191" s="11">
        <v>45958736.450000003</v>
      </c>
    </row>
    <row r="192" spans="3:19" x14ac:dyDescent="0.35">
      <c r="C192" s="8" t="s">
        <v>90</v>
      </c>
      <c r="D192" s="7" t="s">
        <v>73</v>
      </c>
      <c r="E192" s="7" t="s">
        <v>91</v>
      </c>
      <c r="F192" s="7" t="s">
        <v>209</v>
      </c>
      <c r="G192" s="7" t="s">
        <v>210</v>
      </c>
      <c r="H192" s="7">
        <v>72400671</v>
      </c>
      <c r="I192" s="7" t="s">
        <v>94</v>
      </c>
      <c r="J192" s="7" t="s">
        <v>185</v>
      </c>
      <c r="K192" s="7" t="s">
        <v>1921</v>
      </c>
      <c r="L192" s="9">
        <v>675</v>
      </c>
      <c r="M192" s="7" t="s">
        <v>86</v>
      </c>
      <c r="N192" s="7">
        <v>0</v>
      </c>
      <c r="O192" s="7">
        <v>0</v>
      </c>
      <c r="P192" s="7" t="s">
        <v>1922</v>
      </c>
      <c r="Q192" s="7" t="s">
        <v>1923</v>
      </c>
      <c r="R192" s="10">
        <v>1</v>
      </c>
      <c r="S192" s="11">
        <v>638348512.5</v>
      </c>
    </row>
    <row r="193" spans="3:19" x14ac:dyDescent="0.35">
      <c r="C193" s="8" t="s">
        <v>90</v>
      </c>
      <c r="D193" s="7" t="s">
        <v>73</v>
      </c>
      <c r="E193" s="7" t="s">
        <v>91</v>
      </c>
      <c r="F193" s="7" t="s">
        <v>60</v>
      </c>
      <c r="G193" s="7" t="s">
        <v>217</v>
      </c>
      <c r="H193" s="7">
        <v>50710175</v>
      </c>
      <c r="I193" s="7" t="s">
        <v>94</v>
      </c>
      <c r="J193" s="7" t="s">
        <v>218</v>
      </c>
      <c r="K193" s="7" t="s">
        <v>610</v>
      </c>
      <c r="L193" s="9" t="s">
        <v>97</v>
      </c>
      <c r="M193" s="7" t="s">
        <v>86</v>
      </c>
      <c r="N193" s="7">
        <v>0</v>
      </c>
      <c r="O193" s="7">
        <v>0</v>
      </c>
      <c r="P193" s="7" t="s">
        <v>611</v>
      </c>
      <c r="Q193" s="7" t="s">
        <v>221</v>
      </c>
      <c r="R193" s="10">
        <v>1</v>
      </c>
      <c r="S193" s="11">
        <v>59037202</v>
      </c>
    </row>
    <row r="194" spans="3:19" x14ac:dyDescent="0.35">
      <c r="C194" s="8" t="s">
        <v>90</v>
      </c>
      <c r="D194" s="7" t="s">
        <v>73</v>
      </c>
      <c r="E194" s="7" t="s">
        <v>91</v>
      </c>
      <c r="F194" s="7" t="s">
        <v>56</v>
      </c>
      <c r="G194" s="7" t="s">
        <v>50</v>
      </c>
      <c r="H194" s="7">
        <v>50400297</v>
      </c>
      <c r="I194" s="7" t="s">
        <v>83</v>
      </c>
      <c r="J194" s="7" t="s">
        <v>251</v>
      </c>
      <c r="K194" s="7" t="s">
        <v>526</v>
      </c>
      <c r="L194" s="9">
        <v>959</v>
      </c>
      <c r="M194" s="7" t="s">
        <v>86</v>
      </c>
      <c r="N194" s="7">
        <v>2</v>
      </c>
      <c r="O194" s="7">
        <v>0</v>
      </c>
      <c r="P194" s="7" t="s">
        <v>527</v>
      </c>
      <c r="Q194" s="7" t="s">
        <v>528</v>
      </c>
      <c r="R194" s="10">
        <v>1</v>
      </c>
      <c r="S194" s="11">
        <v>1406140480.5599999</v>
      </c>
    </row>
    <row r="195" spans="3:19" x14ac:dyDescent="0.35">
      <c r="C195" s="8" t="s">
        <v>90</v>
      </c>
      <c r="D195" s="7" t="s">
        <v>73</v>
      </c>
      <c r="E195" s="7" t="s">
        <v>91</v>
      </c>
      <c r="F195" s="7" t="s">
        <v>124</v>
      </c>
      <c r="G195" s="7" t="s">
        <v>125</v>
      </c>
      <c r="H195" s="7">
        <v>50400363</v>
      </c>
      <c r="I195" s="7" t="s">
        <v>94</v>
      </c>
      <c r="J195" s="7" t="s">
        <v>1714</v>
      </c>
      <c r="K195" s="7" t="s">
        <v>1715</v>
      </c>
      <c r="L195" s="9">
        <v>20000</v>
      </c>
      <c r="M195" s="7" t="s">
        <v>86</v>
      </c>
      <c r="N195" s="7">
        <v>0</v>
      </c>
      <c r="O195" s="7">
        <v>0</v>
      </c>
      <c r="P195" s="7" t="s">
        <v>1716</v>
      </c>
      <c r="Q195" s="7" t="s">
        <v>1717</v>
      </c>
      <c r="R195" s="10">
        <v>1</v>
      </c>
      <c r="S195" s="11">
        <v>3108320000</v>
      </c>
    </row>
    <row r="196" spans="3:19" x14ac:dyDescent="0.35">
      <c r="C196" s="8" t="s">
        <v>90</v>
      </c>
      <c r="D196" s="7" t="s">
        <v>73</v>
      </c>
      <c r="E196" s="7" t="s">
        <v>81</v>
      </c>
      <c r="F196" s="7" t="s">
        <v>57</v>
      </c>
      <c r="G196" s="7" t="s">
        <v>107</v>
      </c>
      <c r="H196" s="7">
        <v>50200875</v>
      </c>
      <c r="I196" s="7" t="s">
        <v>101</v>
      </c>
      <c r="J196" s="7" t="s">
        <v>1454</v>
      </c>
      <c r="K196" s="7" t="s">
        <v>1455</v>
      </c>
      <c r="L196" s="9">
        <v>270</v>
      </c>
      <c r="M196" s="7" t="s">
        <v>86</v>
      </c>
      <c r="N196" s="7">
        <v>3</v>
      </c>
      <c r="O196" s="7" t="s">
        <v>109</v>
      </c>
      <c r="P196" s="7" t="s">
        <v>1456</v>
      </c>
      <c r="Q196" s="7" t="s">
        <v>1457</v>
      </c>
      <c r="R196" s="10">
        <v>1</v>
      </c>
      <c r="S196" s="11">
        <v>2190416785.3200002</v>
      </c>
    </row>
    <row r="197" spans="3:19" x14ac:dyDescent="0.35">
      <c r="C197" s="8" t="s">
        <v>90</v>
      </c>
      <c r="D197" s="7" t="s">
        <v>73</v>
      </c>
      <c r="E197" s="7" t="s">
        <v>91</v>
      </c>
      <c r="F197" s="7" t="s">
        <v>92</v>
      </c>
      <c r="G197" s="7" t="s">
        <v>93</v>
      </c>
      <c r="H197" s="7">
        <v>50830024</v>
      </c>
      <c r="I197" s="7" t="s">
        <v>94</v>
      </c>
      <c r="J197" s="7" t="s">
        <v>95</v>
      </c>
      <c r="K197" s="7" t="s">
        <v>222</v>
      </c>
      <c r="L197" s="9" t="s">
        <v>97</v>
      </c>
      <c r="M197" s="7" t="s">
        <v>86</v>
      </c>
      <c r="N197" s="7" t="s">
        <v>97</v>
      </c>
      <c r="O197" s="7" t="s">
        <v>97</v>
      </c>
      <c r="P197" s="7" t="s">
        <v>223</v>
      </c>
      <c r="Q197" s="7" t="s">
        <v>99</v>
      </c>
      <c r="R197" s="10">
        <v>1</v>
      </c>
      <c r="S197" s="11">
        <v>34806002</v>
      </c>
    </row>
    <row r="198" spans="3:19" x14ac:dyDescent="0.35">
      <c r="C198" s="8" t="s">
        <v>361</v>
      </c>
      <c r="D198" s="7" t="s">
        <v>73</v>
      </c>
      <c r="E198" s="7" t="s">
        <v>91</v>
      </c>
      <c r="F198" s="7" t="s">
        <v>57</v>
      </c>
      <c r="G198" s="7" t="s">
        <v>271</v>
      </c>
      <c r="H198" s="7">
        <v>50200959</v>
      </c>
      <c r="I198" s="7" t="s">
        <v>94</v>
      </c>
      <c r="J198" s="7" t="s">
        <v>97</v>
      </c>
      <c r="K198" s="7" t="s">
        <v>1871</v>
      </c>
      <c r="L198" s="9">
        <v>4266</v>
      </c>
      <c r="M198" s="7" t="s">
        <v>86</v>
      </c>
      <c r="N198" s="7">
        <v>0</v>
      </c>
      <c r="O198" s="7">
        <v>0</v>
      </c>
      <c r="P198" s="7" t="s">
        <v>1872</v>
      </c>
      <c r="Q198" s="7" t="s">
        <v>364</v>
      </c>
      <c r="R198" s="10">
        <v>1</v>
      </c>
      <c r="S198" s="11">
        <v>186582784</v>
      </c>
    </row>
    <row r="199" spans="3:19" x14ac:dyDescent="0.35">
      <c r="C199" s="8" t="s">
        <v>90</v>
      </c>
      <c r="D199" s="7" t="s">
        <v>73</v>
      </c>
      <c r="E199" s="7" t="s">
        <v>91</v>
      </c>
      <c r="F199" s="7" t="s">
        <v>196</v>
      </c>
      <c r="G199" s="7" t="s">
        <v>861</v>
      </c>
      <c r="H199" s="7">
        <v>72300854</v>
      </c>
      <c r="I199" s="7" t="s">
        <v>151</v>
      </c>
      <c r="J199" s="7" t="s">
        <v>862</v>
      </c>
      <c r="K199" s="7" t="s">
        <v>863</v>
      </c>
      <c r="L199" s="9">
        <v>10160</v>
      </c>
      <c r="M199" s="7">
        <v>6</v>
      </c>
      <c r="N199" s="7">
        <v>6</v>
      </c>
      <c r="O199" s="7">
        <v>1</v>
      </c>
      <c r="P199" s="7" t="s">
        <v>864</v>
      </c>
      <c r="Q199" s="7" t="s">
        <v>865</v>
      </c>
      <c r="R199" s="10">
        <v>1</v>
      </c>
      <c r="S199" s="11">
        <v>3266915920</v>
      </c>
    </row>
    <row r="200" spans="3:19" x14ac:dyDescent="0.35">
      <c r="C200" s="8" t="s">
        <v>90</v>
      </c>
      <c r="D200" s="7" t="s">
        <v>73</v>
      </c>
      <c r="E200" s="7" t="s">
        <v>81</v>
      </c>
      <c r="F200" s="7" t="s">
        <v>57</v>
      </c>
      <c r="G200" s="7" t="s">
        <v>1567</v>
      </c>
      <c r="H200" s="7">
        <v>50600735</v>
      </c>
      <c r="I200" s="7" t="s">
        <v>151</v>
      </c>
      <c r="J200" s="7" t="s">
        <v>1584</v>
      </c>
      <c r="K200" s="7" t="s">
        <v>1585</v>
      </c>
      <c r="L200" s="9">
        <v>2177</v>
      </c>
      <c r="M200" s="7" t="s">
        <v>86</v>
      </c>
      <c r="N200" s="7" t="s">
        <v>86</v>
      </c>
      <c r="O200" s="7" t="s">
        <v>87</v>
      </c>
      <c r="P200" s="7" t="s">
        <v>1586</v>
      </c>
      <c r="Q200" s="7" t="s">
        <v>97</v>
      </c>
      <c r="R200" s="10">
        <v>1</v>
      </c>
      <c r="S200" s="11">
        <v>852492097.71000004</v>
      </c>
    </row>
    <row r="201" spans="3:19" x14ac:dyDescent="0.35">
      <c r="C201" s="8" t="s">
        <v>90</v>
      </c>
      <c r="D201" s="7" t="s">
        <v>111</v>
      </c>
      <c r="E201" s="7" t="s">
        <v>81</v>
      </c>
      <c r="F201" s="7" t="s">
        <v>238</v>
      </c>
      <c r="G201" s="7" t="s">
        <v>429</v>
      </c>
      <c r="H201" s="7">
        <v>50600566</v>
      </c>
      <c r="I201" s="7" t="s">
        <v>119</v>
      </c>
      <c r="J201" s="7" t="s">
        <v>682</v>
      </c>
      <c r="K201" s="7" t="s">
        <v>1913</v>
      </c>
      <c r="L201" s="9">
        <v>73</v>
      </c>
      <c r="M201" s="7">
        <v>3</v>
      </c>
      <c r="N201" s="7">
        <v>1</v>
      </c>
      <c r="O201" s="7" t="s">
        <v>87</v>
      </c>
      <c r="P201" s="7" t="s">
        <v>1914</v>
      </c>
      <c r="Q201" s="7" t="s">
        <v>1915</v>
      </c>
      <c r="R201" s="10">
        <v>1</v>
      </c>
      <c r="S201" s="11">
        <v>97348595.969999999</v>
      </c>
    </row>
    <row r="202" spans="3:19" x14ac:dyDescent="0.35">
      <c r="C202" s="8" t="s">
        <v>90</v>
      </c>
      <c r="D202" s="7" t="s">
        <v>73</v>
      </c>
      <c r="E202" s="7" t="s">
        <v>81</v>
      </c>
      <c r="F202" s="7" t="s">
        <v>57</v>
      </c>
      <c r="G202" s="7" t="s">
        <v>878</v>
      </c>
      <c r="H202" s="7">
        <v>50200920</v>
      </c>
      <c r="I202" s="7" t="s">
        <v>130</v>
      </c>
      <c r="J202" s="7" t="s">
        <v>1273</v>
      </c>
      <c r="K202" s="7" t="s">
        <v>1274</v>
      </c>
      <c r="L202" s="9">
        <v>259</v>
      </c>
      <c r="M202" s="7" t="s">
        <v>86</v>
      </c>
      <c r="N202" s="7">
        <v>1</v>
      </c>
      <c r="O202" s="7" t="s">
        <v>87</v>
      </c>
      <c r="P202" s="7" t="s">
        <v>1275</v>
      </c>
      <c r="Q202" s="7" t="s">
        <v>1276</v>
      </c>
      <c r="R202" s="10">
        <v>1</v>
      </c>
      <c r="S202" s="11">
        <v>391644386.02999997</v>
      </c>
    </row>
    <row r="203" spans="3:19" x14ac:dyDescent="0.35">
      <c r="C203" s="8" t="s">
        <v>90</v>
      </c>
      <c r="D203" s="7" t="s">
        <v>73</v>
      </c>
      <c r="E203" s="7" t="s">
        <v>91</v>
      </c>
      <c r="F203" s="7" t="s">
        <v>61</v>
      </c>
      <c r="G203" s="7" t="s">
        <v>167</v>
      </c>
      <c r="H203" s="7">
        <v>50600270</v>
      </c>
      <c r="I203" s="7" t="s">
        <v>130</v>
      </c>
      <c r="J203" s="7" t="s">
        <v>168</v>
      </c>
      <c r="K203" s="7" t="s">
        <v>906</v>
      </c>
      <c r="L203" s="9">
        <v>45.25</v>
      </c>
      <c r="M203" s="7" t="s">
        <v>86</v>
      </c>
      <c r="N203" s="7">
        <v>0</v>
      </c>
      <c r="O203" s="7">
        <v>0</v>
      </c>
      <c r="P203" s="7" t="s">
        <v>907</v>
      </c>
      <c r="Q203" s="7" t="s">
        <v>171</v>
      </c>
      <c r="R203" s="10">
        <v>1</v>
      </c>
      <c r="S203" s="11">
        <v>203171099.96000001</v>
      </c>
    </row>
    <row r="204" spans="3:19" x14ac:dyDescent="0.35">
      <c r="C204" s="8" t="s">
        <v>90</v>
      </c>
      <c r="D204" s="7" t="s">
        <v>73</v>
      </c>
      <c r="E204" s="7" t="s">
        <v>91</v>
      </c>
      <c r="F204" s="7" t="s">
        <v>55</v>
      </c>
      <c r="G204" s="7" t="s">
        <v>404</v>
      </c>
      <c r="H204" s="7">
        <v>50100689</v>
      </c>
      <c r="I204" s="7" t="s">
        <v>94</v>
      </c>
      <c r="J204" s="7" t="s">
        <v>97</v>
      </c>
      <c r="K204" s="7" t="s">
        <v>1924</v>
      </c>
      <c r="L204" s="9">
        <v>5500</v>
      </c>
      <c r="M204" s="7" t="s">
        <v>86</v>
      </c>
      <c r="N204" s="7">
        <v>0</v>
      </c>
      <c r="O204" s="7">
        <v>0</v>
      </c>
      <c r="P204" s="7" t="s">
        <v>1925</v>
      </c>
      <c r="Q204" s="7" t="s">
        <v>1926</v>
      </c>
      <c r="R204" s="10">
        <v>1</v>
      </c>
      <c r="S204" s="11">
        <v>1724997462</v>
      </c>
    </row>
    <row r="205" spans="3:19" x14ac:dyDescent="0.35">
      <c r="C205" s="8" t="s">
        <v>90</v>
      </c>
      <c r="D205" s="7" t="s">
        <v>73</v>
      </c>
      <c r="E205" s="7" t="s">
        <v>81</v>
      </c>
      <c r="F205" s="7" t="s">
        <v>124</v>
      </c>
      <c r="G205" s="7" t="s">
        <v>125</v>
      </c>
      <c r="H205" s="7">
        <v>72400724</v>
      </c>
      <c r="I205" s="7" t="s">
        <v>130</v>
      </c>
      <c r="J205" s="7" t="s">
        <v>1118</v>
      </c>
      <c r="K205" s="7" t="s">
        <v>1119</v>
      </c>
      <c r="L205" s="9">
        <v>551</v>
      </c>
      <c r="M205" s="7" t="s">
        <v>86</v>
      </c>
      <c r="N205" s="7" t="s">
        <v>86</v>
      </c>
      <c r="O205" s="7" t="s">
        <v>87</v>
      </c>
      <c r="P205" s="7" t="s">
        <v>1120</v>
      </c>
      <c r="Q205" s="7" t="s">
        <v>1121</v>
      </c>
      <c r="R205" s="10">
        <v>1</v>
      </c>
      <c r="S205" s="11">
        <v>1686292469.4200001</v>
      </c>
    </row>
    <row r="206" spans="3:19" x14ac:dyDescent="0.35">
      <c r="C206" s="8" t="s">
        <v>90</v>
      </c>
      <c r="D206" s="7" t="s">
        <v>73</v>
      </c>
      <c r="E206" s="7" t="s">
        <v>81</v>
      </c>
      <c r="F206" s="7" t="s">
        <v>55</v>
      </c>
      <c r="G206" s="7" t="s">
        <v>251</v>
      </c>
      <c r="H206" s="7">
        <v>72101157</v>
      </c>
      <c r="I206" s="7" t="s">
        <v>130</v>
      </c>
      <c r="J206" s="7" t="s">
        <v>252</v>
      </c>
      <c r="K206" s="7" t="s">
        <v>1059</v>
      </c>
      <c r="L206" s="9">
        <v>61</v>
      </c>
      <c r="M206" s="7" t="s">
        <v>86</v>
      </c>
      <c r="N206" s="7" t="s">
        <v>86</v>
      </c>
      <c r="O206" s="7" t="s">
        <v>87</v>
      </c>
      <c r="P206" s="7" t="s">
        <v>1060</v>
      </c>
      <c r="Q206" s="7" t="s">
        <v>1061</v>
      </c>
      <c r="R206" s="10">
        <v>1</v>
      </c>
      <c r="S206" s="11">
        <v>313225403.82999998</v>
      </c>
    </row>
    <row r="207" spans="3:19" x14ac:dyDescent="0.35">
      <c r="C207" s="8" t="s">
        <v>677</v>
      </c>
      <c r="D207" s="7" t="s">
        <v>73</v>
      </c>
      <c r="E207" s="7" t="s">
        <v>81</v>
      </c>
      <c r="F207" s="7" t="s">
        <v>57</v>
      </c>
      <c r="G207" s="7" t="s">
        <v>107</v>
      </c>
      <c r="H207" s="7">
        <v>72202390</v>
      </c>
      <c r="I207" s="7" t="s">
        <v>130</v>
      </c>
      <c r="J207" s="7" t="s">
        <v>678</v>
      </c>
      <c r="K207" s="7" t="s">
        <v>679</v>
      </c>
      <c r="L207" s="9">
        <v>32</v>
      </c>
      <c r="M207" s="7" t="s">
        <v>86</v>
      </c>
      <c r="N207" s="7" t="s">
        <v>86</v>
      </c>
      <c r="O207" s="7" t="s">
        <v>87</v>
      </c>
      <c r="P207" s="7" t="s">
        <v>680</v>
      </c>
      <c r="Q207" s="7" t="s">
        <v>681</v>
      </c>
      <c r="R207" s="10">
        <v>1</v>
      </c>
      <c r="S207" s="11">
        <v>312636022.24000001</v>
      </c>
    </row>
    <row r="208" spans="3:19" x14ac:dyDescent="0.35">
      <c r="C208" s="8" t="s">
        <v>90</v>
      </c>
      <c r="D208" s="7" t="s">
        <v>73</v>
      </c>
      <c r="E208" s="7" t="s">
        <v>91</v>
      </c>
      <c r="F208" s="7" t="s">
        <v>56</v>
      </c>
      <c r="G208" s="7" t="s">
        <v>50</v>
      </c>
      <c r="H208" s="7">
        <v>50400139</v>
      </c>
      <c r="I208" s="7" t="s">
        <v>94</v>
      </c>
      <c r="J208" s="7" t="s">
        <v>142</v>
      </c>
      <c r="K208" s="7" t="s">
        <v>143</v>
      </c>
      <c r="L208" s="9">
        <v>181316</v>
      </c>
      <c r="M208" s="7">
        <v>2</v>
      </c>
      <c r="N208" s="7">
        <v>1</v>
      </c>
      <c r="O208" s="7">
        <v>0</v>
      </c>
      <c r="P208" s="7" t="s">
        <v>144</v>
      </c>
      <c r="Q208" s="7" t="s">
        <v>145</v>
      </c>
      <c r="R208" s="10">
        <v>0.10999999940000001</v>
      </c>
      <c r="S208" s="11">
        <v>399388423</v>
      </c>
    </row>
    <row r="209" spans="3:19" x14ac:dyDescent="0.35">
      <c r="C209" s="8" t="s">
        <v>90</v>
      </c>
      <c r="D209" s="7" t="s">
        <v>73</v>
      </c>
      <c r="E209" s="7" t="s">
        <v>91</v>
      </c>
      <c r="F209" s="7" t="s">
        <v>55</v>
      </c>
      <c r="G209" s="7" t="s">
        <v>146</v>
      </c>
      <c r="H209" s="7">
        <v>50100640</v>
      </c>
      <c r="I209" s="7" t="s">
        <v>94</v>
      </c>
      <c r="J209" s="7" t="s">
        <v>147</v>
      </c>
      <c r="K209" s="7" t="s">
        <v>1577</v>
      </c>
      <c r="L209" s="9">
        <v>3300</v>
      </c>
      <c r="M209" s="7" t="s">
        <v>97</v>
      </c>
      <c r="N209" s="7" t="s">
        <v>97</v>
      </c>
      <c r="O209" s="7" t="s">
        <v>97</v>
      </c>
      <c r="P209" s="7" t="s">
        <v>1578</v>
      </c>
      <c r="Q209" s="7" t="s">
        <v>97</v>
      </c>
      <c r="R209" s="10">
        <v>1</v>
      </c>
      <c r="S209" s="11">
        <v>44166641.509999998</v>
      </c>
    </row>
    <row r="210" spans="3:19" x14ac:dyDescent="0.35">
      <c r="C210" s="8" t="s">
        <v>489</v>
      </c>
      <c r="D210" s="7" t="s">
        <v>73</v>
      </c>
      <c r="E210" s="7" t="s">
        <v>81</v>
      </c>
      <c r="F210" s="7" t="s">
        <v>56</v>
      </c>
      <c r="G210" s="7" t="s">
        <v>50</v>
      </c>
      <c r="H210" s="7">
        <v>72400588</v>
      </c>
      <c r="I210" s="7" t="s">
        <v>130</v>
      </c>
      <c r="J210" s="7" t="s">
        <v>490</v>
      </c>
      <c r="K210" s="7" t="s">
        <v>491</v>
      </c>
      <c r="L210" s="9">
        <v>1171</v>
      </c>
      <c r="M210" s="7" t="s">
        <v>86</v>
      </c>
      <c r="N210" s="7" t="s">
        <v>97</v>
      </c>
      <c r="O210" s="7" t="s">
        <v>87</v>
      </c>
      <c r="P210" s="7" t="s">
        <v>492</v>
      </c>
      <c r="Q210" s="7" t="s">
        <v>493</v>
      </c>
      <c r="R210" s="10">
        <v>0.5</v>
      </c>
      <c r="S210" s="11">
        <v>1734305232</v>
      </c>
    </row>
    <row r="211" spans="3:19" x14ac:dyDescent="0.35">
      <c r="C211" s="8" t="s">
        <v>90</v>
      </c>
      <c r="D211" s="7" t="s">
        <v>73</v>
      </c>
      <c r="E211" s="7" t="s">
        <v>91</v>
      </c>
      <c r="F211" s="7" t="s">
        <v>124</v>
      </c>
      <c r="G211" s="7" t="s">
        <v>125</v>
      </c>
      <c r="H211" s="7">
        <v>50400225</v>
      </c>
      <c r="I211" s="7" t="s">
        <v>94</v>
      </c>
      <c r="J211" s="7" t="s">
        <v>935</v>
      </c>
      <c r="K211" s="7" t="s">
        <v>1957</v>
      </c>
      <c r="L211" s="9">
        <v>678.42</v>
      </c>
      <c r="M211" s="7" t="s">
        <v>86</v>
      </c>
      <c r="N211" s="7">
        <v>0</v>
      </c>
      <c r="O211" s="7">
        <v>0</v>
      </c>
      <c r="P211" s="7" t="s">
        <v>1958</v>
      </c>
      <c r="Q211" s="7" t="s">
        <v>1959</v>
      </c>
      <c r="R211" s="10">
        <v>1</v>
      </c>
      <c r="S211" s="11">
        <v>621842482</v>
      </c>
    </row>
    <row r="212" spans="3:19" x14ac:dyDescent="0.35">
      <c r="C212" s="8" t="s">
        <v>90</v>
      </c>
      <c r="D212" s="7" t="s">
        <v>111</v>
      </c>
      <c r="E212" s="7" t="s">
        <v>91</v>
      </c>
      <c r="F212" s="7" t="s">
        <v>57</v>
      </c>
      <c r="G212" s="7" t="s">
        <v>107</v>
      </c>
      <c r="H212" s="7">
        <v>72202841</v>
      </c>
      <c r="I212" s="7" t="s">
        <v>113</v>
      </c>
      <c r="J212" s="7" t="s">
        <v>97</v>
      </c>
      <c r="K212" s="7" t="s">
        <v>917</v>
      </c>
      <c r="L212" s="9">
        <v>460</v>
      </c>
      <c r="M212" s="7" t="s">
        <v>97</v>
      </c>
      <c r="N212" s="7" t="s">
        <v>97</v>
      </c>
      <c r="O212" s="7" t="s">
        <v>97</v>
      </c>
      <c r="P212" s="7" t="s">
        <v>918</v>
      </c>
      <c r="Q212" s="7" t="s">
        <v>97</v>
      </c>
      <c r="R212" s="10">
        <v>1</v>
      </c>
      <c r="S212" s="11">
        <v>1617615999.0699999</v>
      </c>
    </row>
    <row r="213" spans="3:19" x14ac:dyDescent="0.35">
      <c r="C213" s="8" t="s">
        <v>90</v>
      </c>
      <c r="D213" s="7" t="s">
        <v>73</v>
      </c>
      <c r="E213" s="7" t="s">
        <v>91</v>
      </c>
      <c r="F213" s="7" t="s">
        <v>61</v>
      </c>
      <c r="G213" s="7" t="s">
        <v>167</v>
      </c>
      <c r="H213" s="7">
        <v>50600266</v>
      </c>
      <c r="I213" s="7" t="s">
        <v>130</v>
      </c>
      <c r="J213" s="7" t="s">
        <v>168</v>
      </c>
      <c r="K213" s="7" t="s">
        <v>1531</v>
      </c>
      <c r="L213" s="9">
        <v>25.42</v>
      </c>
      <c r="M213" s="7" t="s">
        <v>86</v>
      </c>
      <c r="N213" s="7">
        <v>0</v>
      </c>
      <c r="O213" s="7">
        <v>0</v>
      </c>
      <c r="P213" s="7" t="s">
        <v>1532</v>
      </c>
      <c r="Q213" s="7" t="s">
        <v>171</v>
      </c>
      <c r="R213" s="10">
        <v>1</v>
      </c>
      <c r="S213" s="11">
        <v>111750926</v>
      </c>
    </row>
    <row r="214" spans="3:19" x14ac:dyDescent="0.35">
      <c r="C214" s="8" t="s">
        <v>90</v>
      </c>
      <c r="D214" s="7" t="s">
        <v>73</v>
      </c>
      <c r="E214" s="7" t="s">
        <v>81</v>
      </c>
      <c r="F214" s="7" t="s">
        <v>57</v>
      </c>
      <c r="G214" s="7" t="s">
        <v>107</v>
      </c>
      <c r="H214" s="7">
        <v>72202896</v>
      </c>
      <c r="I214" s="7" t="s">
        <v>101</v>
      </c>
      <c r="J214" s="7" t="s">
        <v>456</v>
      </c>
      <c r="K214" s="7" t="s">
        <v>457</v>
      </c>
      <c r="L214" s="9">
        <v>147</v>
      </c>
      <c r="M214" s="7" t="s">
        <v>86</v>
      </c>
      <c r="N214" s="7" t="s">
        <v>86</v>
      </c>
      <c r="O214" s="7" t="s">
        <v>109</v>
      </c>
      <c r="P214" s="7" t="s">
        <v>458</v>
      </c>
      <c r="Q214" s="7" t="s">
        <v>97</v>
      </c>
      <c r="R214" s="10">
        <v>1</v>
      </c>
      <c r="S214" s="11">
        <v>555921942</v>
      </c>
    </row>
    <row r="215" spans="3:19" x14ac:dyDescent="0.35">
      <c r="C215" s="8" t="s">
        <v>90</v>
      </c>
      <c r="D215" s="7" t="s">
        <v>73</v>
      </c>
      <c r="E215" s="7" t="s">
        <v>81</v>
      </c>
      <c r="F215" s="7" t="s">
        <v>57</v>
      </c>
      <c r="G215" s="7" t="s">
        <v>107</v>
      </c>
      <c r="H215" s="7">
        <v>50200878</v>
      </c>
      <c r="I215" s="7" t="s">
        <v>130</v>
      </c>
      <c r="J215" s="7" t="s">
        <v>131</v>
      </c>
      <c r="K215" s="7" t="s">
        <v>1423</v>
      </c>
      <c r="L215" s="9">
        <v>265</v>
      </c>
      <c r="M215" s="7" t="s">
        <v>86</v>
      </c>
      <c r="N215" s="7" t="s">
        <v>86</v>
      </c>
      <c r="O215" s="7" t="s">
        <v>87</v>
      </c>
      <c r="P215" s="7" t="s">
        <v>1424</v>
      </c>
      <c r="Q215" s="7" t="s">
        <v>1425</v>
      </c>
      <c r="R215" s="10">
        <v>1</v>
      </c>
      <c r="S215" s="11">
        <v>1283068114.03</v>
      </c>
    </row>
    <row r="216" spans="3:19" x14ac:dyDescent="0.35">
      <c r="C216" s="8" t="s">
        <v>90</v>
      </c>
      <c r="D216" s="7" t="s">
        <v>111</v>
      </c>
      <c r="E216" s="7" t="s">
        <v>91</v>
      </c>
      <c r="F216" s="7" t="s">
        <v>357</v>
      </c>
      <c r="G216" s="7" t="s">
        <v>82</v>
      </c>
      <c r="H216" s="7">
        <v>50400425</v>
      </c>
      <c r="I216" s="7" t="s">
        <v>113</v>
      </c>
      <c r="J216" s="7" t="s">
        <v>545</v>
      </c>
      <c r="K216" s="7" t="s">
        <v>546</v>
      </c>
      <c r="L216" s="9">
        <v>300</v>
      </c>
      <c r="M216" s="7">
        <v>4</v>
      </c>
      <c r="N216" s="7">
        <v>4</v>
      </c>
      <c r="O216" s="7">
        <v>1</v>
      </c>
      <c r="P216" s="7" t="s">
        <v>547</v>
      </c>
      <c r="Q216" s="7" t="s">
        <v>548</v>
      </c>
      <c r="R216" s="10">
        <v>1</v>
      </c>
      <c r="S216" s="11">
        <v>639860688</v>
      </c>
    </row>
    <row r="217" spans="3:19" x14ac:dyDescent="0.35">
      <c r="C217" s="8" t="s">
        <v>90</v>
      </c>
      <c r="D217" s="7" t="s">
        <v>73</v>
      </c>
      <c r="E217" s="7" t="s">
        <v>81</v>
      </c>
      <c r="F217" s="7" t="s">
        <v>57</v>
      </c>
      <c r="G217" s="7" t="s">
        <v>107</v>
      </c>
      <c r="H217" s="7">
        <v>72202293</v>
      </c>
      <c r="I217" s="7" t="s">
        <v>101</v>
      </c>
      <c r="J217" s="7" t="s">
        <v>494</v>
      </c>
      <c r="K217" s="7" t="s">
        <v>495</v>
      </c>
      <c r="L217" s="9">
        <v>221</v>
      </c>
      <c r="M217" s="7" t="s">
        <v>86</v>
      </c>
      <c r="N217" s="7" t="s">
        <v>97</v>
      </c>
      <c r="O217" s="7" t="s">
        <v>87</v>
      </c>
      <c r="P217" s="7" t="s">
        <v>496</v>
      </c>
      <c r="Q217" s="7" t="s">
        <v>497</v>
      </c>
      <c r="R217" s="10">
        <v>1</v>
      </c>
      <c r="S217" s="11">
        <v>427894776.32999998</v>
      </c>
    </row>
    <row r="218" spans="3:19" x14ac:dyDescent="0.35">
      <c r="C218" s="8" t="s">
        <v>90</v>
      </c>
      <c r="D218" s="7" t="s">
        <v>73</v>
      </c>
      <c r="E218" s="7" t="s">
        <v>81</v>
      </c>
      <c r="F218" s="7" t="s">
        <v>357</v>
      </c>
      <c r="G218" s="7" t="s">
        <v>1005</v>
      </c>
      <c r="H218" s="7">
        <v>50600325</v>
      </c>
      <c r="I218" s="7" t="s">
        <v>151</v>
      </c>
      <c r="J218" s="7" t="s">
        <v>1006</v>
      </c>
      <c r="K218" s="7" t="s">
        <v>1007</v>
      </c>
      <c r="L218" s="9">
        <v>1012</v>
      </c>
      <c r="M218" s="7" t="s">
        <v>86</v>
      </c>
      <c r="N218" s="7" t="s">
        <v>86</v>
      </c>
      <c r="O218" s="7" t="s">
        <v>87</v>
      </c>
      <c r="P218" s="7" t="s">
        <v>1008</v>
      </c>
      <c r="Q218" s="7" t="s">
        <v>1009</v>
      </c>
      <c r="R218" s="10">
        <v>1</v>
      </c>
      <c r="S218" s="11">
        <v>103139656</v>
      </c>
    </row>
    <row r="219" spans="3:19" x14ac:dyDescent="0.35">
      <c r="C219" s="8" t="s">
        <v>90</v>
      </c>
      <c r="D219" s="7" t="s">
        <v>73</v>
      </c>
      <c r="E219" s="7" t="s">
        <v>81</v>
      </c>
      <c r="F219" s="7" t="s">
        <v>303</v>
      </c>
      <c r="G219" s="7" t="s">
        <v>1733</v>
      </c>
      <c r="H219" s="7">
        <v>72600584</v>
      </c>
      <c r="I219" s="7" t="s">
        <v>94</v>
      </c>
      <c r="J219" s="7" t="s">
        <v>97</v>
      </c>
      <c r="K219" s="7" t="s">
        <v>1734</v>
      </c>
      <c r="L219" s="9" t="s">
        <v>97</v>
      </c>
      <c r="M219" s="7" t="s">
        <v>86</v>
      </c>
      <c r="N219" s="7" t="s">
        <v>86</v>
      </c>
      <c r="O219" s="7" t="s">
        <v>87</v>
      </c>
      <c r="P219" s="7" t="s">
        <v>1735</v>
      </c>
      <c r="Q219" s="7" t="s">
        <v>97</v>
      </c>
      <c r="R219" s="10">
        <v>1</v>
      </c>
      <c r="S219" s="11">
        <v>411897854</v>
      </c>
    </row>
    <row r="220" spans="3:19" x14ac:dyDescent="0.35">
      <c r="C220" s="8" t="s">
        <v>90</v>
      </c>
      <c r="D220" s="7" t="s">
        <v>73</v>
      </c>
      <c r="E220" s="7" t="s">
        <v>91</v>
      </c>
      <c r="F220" s="7" t="s">
        <v>124</v>
      </c>
      <c r="G220" s="7" t="s">
        <v>172</v>
      </c>
      <c r="H220" s="7">
        <v>50400158</v>
      </c>
      <c r="I220" s="7" t="s">
        <v>151</v>
      </c>
      <c r="J220" s="7" t="s">
        <v>173</v>
      </c>
      <c r="K220" s="7" t="s">
        <v>1231</v>
      </c>
      <c r="L220" s="9">
        <v>18531</v>
      </c>
      <c r="M220" s="7" t="s">
        <v>86</v>
      </c>
      <c r="N220" s="7">
        <v>0</v>
      </c>
      <c r="O220" s="7">
        <v>0</v>
      </c>
      <c r="P220" s="7" t="s">
        <v>1232</v>
      </c>
      <c r="Q220" s="7" t="s">
        <v>176</v>
      </c>
      <c r="R220" s="10">
        <v>1</v>
      </c>
      <c r="S220" s="11">
        <v>29767235</v>
      </c>
    </row>
    <row r="221" spans="3:19" x14ac:dyDescent="0.35">
      <c r="C221" s="8" t="s">
        <v>90</v>
      </c>
      <c r="D221" s="7" t="s">
        <v>73</v>
      </c>
      <c r="E221" s="7" t="s">
        <v>91</v>
      </c>
      <c r="F221" s="7" t="s">
        <v>196</v>
      </c>
      <c r="G221" s="7" t="s">
        <v>197</v>
      </c>
      <c r="H221" s="7">
        <v>50300327</v>
      </c>
      <c r="I221" s="7" t="s">
        <v>198</v>
      </c>
      <c r="J221" s="7" t="s">
        <v>199</v>
      </c>
      <c r="K221" s="7" t="s">
        <v>1723</v>
      </c>
      <c r="L221" s="9">
        <v>14.68</v>
      </c>
      <c r="M221" s="7" t="s">
        <v>86</v>
      </c>
      <c r="N221" s="7">
        <v>0</v>
      </c>
      <c r="O221" s="7">
        <v>1</v>
      </c>
      <c r="P221" s="7" t="s">
        <v>1724</v>
      </c>
      <c r="Q221" s="7" t="s">
        <v>202</v>
      </c>
      <c r="R221" s="10">
        <v>1</v>
      </c>
      <c r="S221" s="11">
        <v>9301977</v>
      </c>
    </row>
    <row r="222" spans="3:19" x14ac:dyDescent="0.35">
      <c r="C222" s="8" t="s">
        <v>1751</v>
      </c>
      <c r="D222" s="7" t="s">
        <v>73</v>
      </c>
      <c r="E222" s="7" t="s">
        <v>81</v>
      </c>
      <c r="F222" s="7" t="s">
        <v>55</v>
      </c>
      <c r="G222" s="7" t="s">
        <v>1752</v>
      </c>
      <c r="H222" s="7">
        <v>50100595</v>
      </c>
      <c r="I222" s="7" t="s">
        <v>94</v>
      </c>
      <c r="J222" s="7" t="s">
        <v>1753</v>
      </c>
      <c r="K222" s="7" t="s">
        <v>1754</v>
      </c>
      <c r="L222" s="9">
        <v>6438</v>
      </c>
      <c r="M222" s="7">
        <v>4</v>
      </c>
      <c r="N222" s="7">
        <v>4</v>
      </c>
      <c r="O222" s="7" t="s">
        <v>87</v>
      </c>
      <c r="P222" s="7" t="s">
        <v>1755</v>
      </c>
      <c r="Q222" s="7" t="s">
        <v>1756</v>
      </c>
      <c r="R222" s="10">
        <v>1</v>
      </c>
      <c r="S222" s="11">
        <v>999999053</v>
      </c>
    </row>
    <row r="223" spans="3:19" x14ac:dyDescent="0.35">
      <c r="C223" s="8" t="s">
        <v>90</v>
      </c>
      <c r="D223" s="7" t="s">
        <v>73</v>
      </c>
      <c r="E223" s="7" t="s">
        <v>81</v>
      </c>
      <c r="F223" s="7" t="s">
        <v>770</v>
      </c>
      <c r="G223" s="7" t="s">
        <v>771</v>
      </c>
      <c r="H223" s="7">
        <v>50600867</v>
      </c>
      <c r="I223" s="7" t="s">
        <v>94</v>
      </c>
      <c r="J223" s="7" t="s">
        <v>97</v>
      </c>
      <c r="K223" s="7" t="s">
        <v>772</v>
      </c>
      <c r="L223" s="9" t="s">
        <v>97</v>
      </c>
      <c r="M223" s="7" t="s">
        <v>97</v>
      </c>
      <c r="N223" s="7" t="s">
        <v>97</v>
      </c>
      <c r="O223" s="7" t="s">
        <v>97</v>
      </c>
      <c r="P223" s="7" t="s">
        <v>773</v>
      </c>
      <c r="Q223" s="7" t="s">
        <v>97</v>
      </c>
      <c r="R223" s="10">
        <v>1</v>
      </c>
      <c r="S223" s="11">
        <v>258751377.09</v>
      </c>
    </row>
    <row r="224" spans="3:19" x14ac:dyDescent="0.35">
      <c r="C224" s="8" t="s">
        <v>90</v>
      </c>
      <c r="D224" s="7" t="s">
        <v>73</v>
      </c>
      <c r="E224" s="7" t="s">
        <v>91</v>
      </c>
      <c r="F224" s="7" t="s">
        <v>161</v>
      </c>
      <c r="G224" s="7" t="s">
        <v>162</v>
      </c>
      <c r="H224" s="7">
        <v>50600063</v>
      </c>
      <c r="I224" s="7" t="s">
        <v>151</v>
      </c>
      <c r="J224" s="7" t="s">
        <v>1837</v>
      </c>
      <c r="K224" s="7" t="s">
        <v>1838</v>
      </c>
      <c r="L224" s="9">
        <v>33893</v>
      </c>
      <c r="M224" s="7" t="s">
        <v>86</v>
      </c>
      <c r="N224" s="7">
        <v>0</v>
      </c>
      <c r="O224" s="7">
        <v>0</v>
      </c>
      <c r="P224" s="7" t="s">
        <v>1839</v>
      </c>
      <c r="Q224" s="7" t="s">
        <v>1840</v>
      </c>
      <c r="R224" s="10">
        <v>1</v>
      </c>
      <c r="S224" s="11">
        <v>436425295</v>
      </c>
    </row>
    <row r="225" spans="3:19" x14ac:dyDescent="0.35">
      <c r="C225" s="8" t="s">
        <v>90</v>
      </c>
      <c r="D225" s="7" t="s">
        <v>111</v>
      </c>
      <c r="E225" s="7" t="s">
        <v>81</v>
      </c>
      <c r="F225" s="7" t="s">
        <v>196</v>
      </c>
      <c r="G225" s="7" t="s">
        <v>197</v>
      </c>
      <c r="H225" s="7">
        <v>50300386</v>
      </c>
      <c r="I225" s="7" t="s">
        <v>113</v>
      </c>
      <c r="J225" s="7" t="s">
        <v>1023</v>
      </c>
      <c r="K225" s="7" t="s">
        <v>1024</v>
      </c>
      <c r="L225" s="9">
        <v>850</v>
      </c>
      <c r="M225" s="7">
        <v>5</v>
      </c>
      <c r="N225" s="7">
        <v>4</v>
      </c>
      <c r="O225" s="7" t="s">
        <v>87</v>
      </c>
      <c r="P225" s="7" t="s">
        <v>1025</v>
      </c>
      <c r="Q225" s="7" t="s">
        <v>1026</v>
      </c>
      <c r="R225" s="10">
        <v>1</v>
      </c>
      <c r="S225" s="11">
        <v>1839256558.53</v>
      </c>
    </row>
    <row r="226" spans="3:19" x14ac:dyDescent="0.35">
      <c r="C226" s="8" t="s">
        <v>90</v>
      </c>
      <c r="D226" s="7" t="s">
        <v>73</v>
      </c>
      <c r="E226" s="7" t="s">
        <v>81</v>
      </c>
      <c r="F226" s="7" t="s">
        <v>62</v>
      </c>
      <c r="G226" s="7" t="s">
        <v>100</v>
      </c>
      <c r="H226" s="7">
        <v>72400707</v>
      </c>
      <c r="I226" s="7" t="s">
        <v>130</v>
      </c>
      <c r="J226" s="7" t="s">
        <v>756</v>
      </c>
      <c r="K226" s="7" t="s">
        <v>1718</v>
      </c>
      <c r="L226" s="9" t="s">
        <v>97</v>
      </c>
      <c r="M226" s="7" t="s">
        <v>86</v>
      </c>
      <c r="N226" s="7" t="s">
        <v>86</v>
      </c>
      <c r="O226" s="7" t="s">
        <v>87</v>
      </c>
      <c r="P226" s="7" t="s">
        <v>1719</v>
      </c>
      <c r="Q226" s="7" t="s">
        <v>1720</v>
      </c>
      <c r="R226" s="10">
        <v>1</v>
      </c>
      <c r="S226" s="11">
        <v>244329801.62</v>
      </c>
    </row>
    <row r="227" spans="3:19" x14ac:dyDescent="0.35">
      <c r="C227" s="8" t="s">
        <v>90</v>
      </c>
      <c r="D227" s="7" t="s">
        <v>73</v>
      </c>
      <c r="E227" s="7" t="s">
        <v>91</v>
      </c>
      <c r="F227" s="7" t="s">
        <v>57</v>
      </c>
      <c r="G227" s="7" t="s">
        <v>118</v>
      </c>
      <c r="H227" s="7">
        <v>72202734</v>
      </c>
      <c r="I227" s="7" t="s">
        <v>130</v>
      </c>
      <c r="J227" s="7" t="s">
        <v>1598</v>
      </c>
      <c r="K227" s="7" t="s">
        <v>1599</v>
      </c>
      <c r="L227" s="9">
        <v>27</v>
      </c>
      <c r="M227" s="7" t="s">
        <v>86</v>
      </c>
      <c r="N227" s="7">
        <v>1</v>
      </c>
      <c r="O227" s="7">
        <v>0</v>
      </c>
      <c r="P227" s="7" t="s">
        <v>1600</v>
      </c>
      <c r="Q227" s="7" t="s">
        <v>1601</v>
      </c>
      <c r="R227" s="10">
        <v>1</v>
      </c>
      <c r="S227" s="11">
        <v>172693001.33000001</v>
      </c>
    </row>
    <row r="228" spans="3:19" x14ac:dyDescent="0.35">
      <c r="C228" s="8" t="s">
        <v>160</v>
      </c>
      <c r="D228" s="7" t="s">
        <v>73</v>
      </c>
      <c r="E228" s="7" t="s">
        <v>91</v>
      </c>
      <c r="F228" s="7" t="s">
        <v>161</v>
      </c>
      <c r="G228" s="7" t="s">
        <v>162</v>
      </c>
      <c r="H228" s="7">
        <v>50600353</v>
      </c>
      <c r="I228" s="7" t="s">
        <v>151</v>
      </c>
      <c r="J228" s="7" t="s">
        <v>97</v>
      </c>
      <c r="K228" s="7" t="s">
        <v>343</v>
      </c>
      <c r="L228" s="9" t="s">
        <v>230</v>
      </c>
      <c r="M228" s="7" t="s">
        <v>86</v>
      </c>
      <c r="N228" s="7">
        <v>0</v>
      </c>
      <c r="O228" s="7">
        <v>0</v>
      </c>
      <c r="P228" s="7" t="s">
        <v>344</v>
      </c>
      <c r="Q228" s="7" t="s">
        <v>345</v>
      </c>
      <c r="R228" s="10">
        <v>1</v>
      </c>
      <c r="S228" s="11">
        <v>20142447</v>
      </c>
    </row>
    <row r="229" spans="3:19" x14ac:dyDescent="0.35">
      <c r="C229" s="8" t="s">
        <v>90</v>
      </c>
      <c r="D229" s="7" t="s">
        <v>73</v>
      </c>
      <c r="E229" s="7" t="s">
        <v>81</v>
      </c>
      <c r="F229" s="7" t="s">
        <v>57</v>
      </c>
      <c r="G229" s="7" t="s">
        <v>582</v>
      </c>
      <c r="H229" s="7">
        <v>50200696</v>
      </c>
      <c r="I229" s="7" t="s">
        <v>94</v>
      </c>
      <c r="J229" s="7" t="s">
        <v>1042</v>
      </c>
      <c r="K229" s="7" t="s">
        <v>1043</v>
      </c>
      <c r="L229" s="9">
        <v>14910</v>
      </c>
      <c r="M229" s="7" t="s">
        <v>86</v>
      </c>
      <c r="N229" s="7" t="s">
        <v>86</v>
      </c>
      <c r="O229" s="7" t="s">
        <v>87</v>
      </c>
      <c r="P229" s="7" t="s">
        <v>1044</v>
      </c>
      <c r="Q229" s="7" t="s">
        <v>1045</v>
      </c>
      <c r="R229" s="10">
        <v>1</v>
      </c>
      <c r="S229" s="11">
        <v>364022972</v>
      </c>
    </row>
    <row r="230" spans="3:19" x14ac:dyDescent="0.35">
      <c r="C230" s="8" t="s">
        <v>90</v>
      </c>
      <c r="D230" s="7" t="s">
        <v>73</v>
      </c>
      <c r="E230" s="7" t="s">
        <v>81</v>
      </c>
      <c r="F230" s="7" t="s">
        <v>55</v>
      </c>
      <c r="G230" s="7" t="s">
        <v>292</v>
      </c>
      <c r="H230" s="7">
        <v>72101312</v>
      </c>
      <c r="I230" s="7" t="s">
        <v>130</v>
      </c>
      <c r="J230" s="7" t="s">
        <v>1826</v>
      </c>
      <c r="K230" s="7" t="s">
        <v>1827</v>
      </c>
      <c r="L230" s="9" t="s">
        <v>97</v>
      </c>
      <c r="M230" s="7" t="s">
        <v>86</v>
      </c>
      <c r="N230" s="7" t="s">
        <v>86</v>
      </c>
      <c r="O230" s="7" t="s">
        <v>87</v>
      </c>
      <c r="P230" s="7" t="s">
        <v>1828</v>
      </c>
      <c r="Q230" s="7" t="s">
        <v>1829</v>
      </c>
      <c r="R230" s="10">
        <v>1</v>
      </c>
      <c r="S230" s="11">
        <v>785780674.46000004</v>
      </c>
    </row>
    <row r="231" spans="3:19" x14ac:dyDescent="0.35">
      <c r="C231" s="8" t="s">
        <v>90</v>
      </c>
      <c r="D231" s="7" t="s">
        <v>73</v>
      </c>
      <c r="E231" s="7" t="s">
        <v>81</v>
      </c>
      <c r="F231" s="7" t="s">
        <v>57</v>
      </c>
      <c r="G231" s="7" t="s">
        <v>150</v>
      </c>
      <c r="H231" s="7">
        <v>50200710</v>
      </c>
      <c r="I231" s="7" t="s">
        <v>151</v>
      </c>
      <c r="J231" s="7" t="s">
        <v>152</v>
      </c>
      <c r="K231" s="7" t="s">
        <v>153</v>
      </c>
      <c r="L231" s="9">
        <v>27865</v>
      </c>
      <c r="M231" s="7" t="s">
        <v>86</v>
      </c>
      <c r="N231" s="7" t="s">
        <v>86</v>
      </c>
      <c r="O231" s="7" t="s">
        <v>87</v>
      </c>
      <c r="P231" s="7" t="s">
        <v>154</v>
      </c>
      <c r="Q231" s="7" t="s">
        <v>155</v>
      </c>
      <c r="R231" s="10">
        <v>1</v>
      </c>
      <c r="S231" s="11">
        <v>260326956</v>
      </c>
    </row>
    <row r="232" spans="3:19" x14ac:dyDescent="0.35">
      <c r="C232" s="8" t="s">
        <v>90</v>
      </c>
      <c r="D232" s="7" t="s">
        <v>73</v>
      </c>
      <c r="E232" s="7" t="s">
        <v>91</v>
      </c>
      <c r="F232" s="7" t="s">
        <v>92</v>
      </c>
      <c r="G232" s="7" t="s">
        <v>93</v>
      </c>
      <c r="H232" s="7">
        <v>50830019</v>
      </c>
      <c r="I232" s="7" t="s">
        <v>94</v>
      </c>
      <c r="J232" s="7" t="s">
        <v>95</v>
      </c>
      <c r="K232" s="7" t="s">
        <v>471</v>
      </c>
      <c r="L232" s="9" t="s">
        <v>97</v>
      </c>
      <c r="M232" s="7" t="s">
        <v>86</v>
      </c>
      <c r="N232" s="7" t="s">
        <v>97</v>
      </c>
      <c r="O232" s="7" t="s">
        <v>97</v>
      </c>
      <c r="P232" s="7" t="s">
        <v>472</v>
      </c>
      <c r="Q232" s="7" t="s">
        <v>99</v>
      </c>
      <c r="R232" s="10">
        <v>1</v>
      </c>
      <c r="S232" s="11">
        <v>34806002</v>
      </c>
    </row>
    <row r="233" spans="3:19" x14ac:dyDescent="0.35">
      <c r="C233" s="8" t="s">
        <v>90</v>
      </c>
      <c r="D233" s="7" t="s">
        <v>73</v>
      </c>
      <c r="E233" s="7" t="s">
        <v>91</v>
      </c>
      <c r="F233" s="7" t="s">
        <v>238</v>
      </c>
      <c r="G233" s="7" t="s">
        <v>239</v>
      </c>
      <c r="H233" s="7">
        <v>72600407</v>
      </c>
      <c r="I233" s="7" t="s">
        <v>130</v>
      </c>
      <c r="J233" s="7" t="s">
        <v>1727</v>
      </c>
      <c r="K233" s="7" t="s">
        <v>1728</v>
      </c>
      <c r="L233" s="9">
        <v>198</v>
      </c>
      <c r="M233" s="7" t="s">
        <v>86</v>
      </c>
      <c r="N233" s="7" t="s">
        <v>86</v>
      </c>
      <c r="O233" s="7" t="s">
        <v>97</v>
      </c>
      <c r="P233" s="7" t="s">
        <v>1729</v>
      </c>
      <c r="Q233" s="7" t="s">
        <v>1728</v>
      </c>
      <c r="R233" s="10">
        <v>1</v>
      </c>
      <c r="S233" s="11">
        <v>348325500</v>
      </c>
    </row>
    <row r="234" spans="3:19" x14ac:dyDescent="0.35">
      <c r="C234" s="8" t="s">
        <v>90</v>
      </c>
      <c r="D234" s="7" t="s">
        <v>73</v>
      </c>
      <c r="E234" s="7" t="s">
        <v>81</v>
      </c>
      <c r="F234" s="7" t="s">
        <v>224</v>
      </c>
      <c r="G234" s="7" t="s">
        <v>225</v>
      </c>
      <c r="H234" s="7">
        <v>50600915</v>
      </c>
      <c r="I234" s="7" t="s">
        <v>226</v>
      </c>
      <c r="J234" s="7" t="s">
        <v>97</v>
      </c>
      <c r="K234" s="7" t="s">
        <v>227</v>
      </c>
      <c r="L234" s="9" t="s">
        <v>97</v>
      </c>
      <c r="M234" s="7" t="s">
        <v>97</v>
      </c>
      <c r="N234" s="7" t="s">
        <v>97</v>
      </c>
      <c r="O234" s="7" t="s">
        <v>97</v>
      </c>
      <c r="P234" s="7" t="s">
        <v>228</v>
      </c>
      <c r="Q234" s="7" t="s">
        <v>97</v>
      </c>
      <c r="R234" s="10" t="s">
        <v>97</v>
      </c>
      <c r="S234" s="11">
        <v>1977983412.1600001</v>
      </c>
    </row>
    <row r="235" spans="3:19" x14ac:dyDescent="0.35">
      <c r="C235" s="8" t="s">
        <v>395</v>
      </c>
      <c r="D235" s="7" t="s">
        <v>73</v>
      </c>
      <c r="E235" s="7" t="s">
        <v>81</v>
      </c>
      <c r="F235" s="7" t="s">
        <v>56</v>
      </c>
      <c r="G235" s="7" t="s">
        <v>50</v>
      </c>
      <c r="H235" s="7">
        <v>72400587</v>
      </c>
      <c r="I235" s="7" t="s">
        <v>130</v>
      </c>
      <c r="J235" s="7" t="s">
        <v>97</v>
      </c>
      <c r="K235" s="7" t="s">
        <v>1641</v>
      </c>
      <c r="L235" s="9">
        <v>1191</v>
      </c>
      <c r="M235" s="7" t="s">
        <v>86</v>
      </c>
      <c r="N235" s="7" t="s">
        <v>86</v>
      </c>
      <c r="O235" s="7" t="s">
        <v>109</v>
      </c>
      <c r="P235" s="7" t="s">
        <v>397</v>
      </c>
      <c r="Q235" s="7" t="s">
        <v>1642</v>
      </c>
      <c r="R235" s="10">
        <v>0.5</v>
      </c>
      <c r="S235" s="11">
        <v>1729429006</v>
      </c>
    </row>
    <row r="236" spans="3:19" x14ac:dyDescent="0.35">
      <c r="C236" s="8" t="s">
        <v>90</v>
      </c>
      <c r="D236" s="7" t="s">
        <v>73</v>
      </c>
      <c r="E236" s="7" t="s">
        <v>91</v>
      </c>
      <c r="F236" s="7" t="s">
        <v>59</v>
      </c>
      <c r="G236" s="7" t="s">
        <v>67</v>
      </c>
      <c r="H236" s="7">
        <v>50630043</v>
      </c>
      <c r="I236" s="7" t="s">
        <v>94</v>
      </c>
      <c r="J236" s="7" t="s">
        <v>561</v>
      </c>
      <c r="K236" s="7" t="s">
        <v>562</v>
      </c>
      <c r="L236" s="9" t="s">
        <v>97</v>
      </c>
      <c r="M236" s="7" t="s">
        <v>86</v>
      </c>
      <c r="N236" s="7">
        <v>0</v>
      </c>
      <c r="O236" s="7">
        <v>0</v>
      </c>
      <c r="P236" s="7" t="s">
        <v>563</v>
      </c>
      <c r="Q236" s="7" t="s">
        <v>564</v>
      </c>
      <c r="R236" s="10">
        <v>1</v>
      </c>
      <c r="S236" s="11">
        <v>1447635711</v>
      </c>
    </row>
    <row r="237" spans="3:19" x14ac:dyDescent="0.35">
      <c r="C237" s="8" t="s">
        <v>90</v>
      </c>
      <c r="D237" s="7" t="s">
        <v>73</v>
      </c>
      <c r="E237" s="7" t="s">
        <v>81</v>
      </c>
      <c r="F237" s="7" t="s">
        <v>55</v>
      </c>
      <c r="G237" s="7" t="s">
        <v>1381</v>
      </c>
      <c r="H237" s="7">
        <v>50100627</v>
      </c>
      <c r="I237" s="7" t="s">
        <v>424</v>
      </c>
      <c r="J237" s="7" t="s">
        <v>1382</v>
      </c>
      <c r="K237" s="7" t="s">
        <v>1383</v>
      </c>
      <c r="L237" s="9">
        <v>124</v>
      </c>
      <c r="M237" s="7">
        <v>2</v>
      </c>
      <c r="N237" s="7">
        <v>2</v>
      </c>
      <c r="O237" s="7" t="s">
        <v>87</v>
      </c>
      <c r="P237" s="7" t="s">
        <v>1384</v>
      </c>
      <c r="Q237" s="7" t="s">
        <v>1385</v>
      </c>
      <c r="R237" s="10">
        <v>1</v>
      </c>
      <c r="S237" s="11">
        <v>3981585793.8600001</v>
      </c>
    </row>
    <row r="238" spans="3:19" x14ac:dyDescent="0.35">
      <c r="C238" s="8" t="s">
        <v>90</v>
      </c>
      <c r="D238" s="7" t="s">
        <v>73</v>
      </c>
      <c r="E238" s="7" t="s">
        <v>91</v>
      </c>
      <c r="F238" s="7" t="s">
        <v>55</v>
      </c>
      <c r="G238" s="7" t="s">
        <v>66</v>
      </c>
      <c r="H238" s="7">
        <v>50100734</v>
      </c>
      <c r="I238" s="7" t="s">
        <v>94</v>
      </c>
      <c r="J238" s="7" t="s">
        <v>1474</v>
      </c>
      <c r="K238" s="7" t="s">
        <v>1475</v>
      </c>
      <c r="L238" s="9" t="s">
        <v>1476</v>
      </c>
      <c r="M238" s="7" t="s">
        <v>86</v>
      </c>
      <c r="N238" s="7">
        <v>0</v>
      </c>
      <c r="O238" s="7">
        <v>0</v>
      </c>
      <c r="P238" s="7" t="s">
        <v>1477</v>
      </c>
      <c r="Q238" s="7" t="s">
        <v>1478</v>
      </c>
      <c r="R238" s="10">
        <v>1</v>
      </c>
      <c r="S238" s="11">
        <v>687718923</v>
      </c>
    </row>
    <row r="239" spans="3:19" x14ac:dyDescent="0.35">
      <c r="C239" s="8" t="s">
        <v>90</v>
      </c>
      <c r="D239" s="7" t="s">
        <v>111</v>
      </c>
      <c r="E239" s="7" t="s">
        <v>91</v>
      </c>
      <c r="F239" s="7" t="s">
        <v>1678</v>
      </c>
      <c r="G239" s="7" t="s">
        <v>1395</v>
      </c>
      <c r="H239" s="7">
        <v>50600789</v>
      </c>
      <c r="I239" s="7" t="s">
        <v>113</v>
      </c>
      <c r="J239" s="7" t="s">
        <v>1679</v>
      </c>
      <c r="K239" s="7" t="s">
        <v>1680</v>
      </c>
      <c r="L239" s="9">
        <v>182</v>
      </c>
      <c r="M239" s="7">
        <v>4</v>
      </c>
      <c r="N239" s="7">
        <v>2</v>
      </c>
      <c r="O239" s="7">
        <v>0</v>
      </c>
      <c r="P239" s="7" t="s">
        <v>1681</v>
      </c>
      <c r="Q239" s="7" t="s">
        <v>1682</v>
      </c>
      <c r="R239" s="10">
        <v>1</v>
      </c>
      <c r="S239" s="11">
        <v>247727317.30000001</v>
      </c>
    </row>
    <row r="240" spans="3:19" x14ac:dyDescent="0.35">
      <c r="C240" s="8" t="s">
        <v>764</v>
      </c>
      <c r="D240" s="7" t="s">
        <v>73</v>
      </c>
      <c r="E240" s="7" t="s">
        <v>81</v>
      </c>
      <c r="F240" s="7" t="s">
        <v>57</v>
      </c>
      <c r="G240" s="7" t="s">
        <v>765</v>
      </c>
      <c r="H240" s="7">
        <v>50200743</v>
      </c>
      <c r="I240" s="7" t="s">
        <v>94</v>
      </c>
      <c r="J240" s="7" t="s">
        <v>766</v>
      </c>
      <c r="K240" s="7" t="s">
        <v>767</v>
      </c>
      <c r="L240" s="9">
        <v>16400</v>
      </c>
      <c r="M240" s="7" t="s">
        <v>86</v>
      </c>
      <c r="N240" s="7" t="s">
        <v>86</v>
      </c>
      <c r="O240" s="7" t="s">
        <v>87</v>
      </c>
      <c r="P240" s="7" t="s">
        <v>768</v>
      </c>
      <c r="Q240" s="7" t="s">
        <v>769</v>
      </c>
      <c r="R240" s="10">
        <v>1</v>
      </c>
      <c r="S240" s="11">
        <v>100759231</v>
      </c>
    </row>
    <row r="241" spans="3:19" x14ac:dyDescent="0.35">
      <c r="C241" s="8" t="s">
        <v>90</v>
      </c>
      <c r="D241" s="7" t="s">
        <v>111</v>
      </c>
      <c r="E241" s="7" t="s">
        <v>91</v>
      </c>
      <c r="F241" s="7" t="s">
        <v>57</v>
      </c>
      <c r="G241" s="7" t="s">
        <v>107</v>
      </c>
      <c r="H241" s="7">
        <v>72202827</v>
      </c>
      <c r="I241" s="7" t="s">
        <v>113</v>
      </c>
      <c r="J241" s="7" t="s">
        <v>719</v>
      </c>
      <c r="K241" s="7" t="s">
        <v>720</v>
      </c>
      <c r="L241" s="9">
        <v>298</v>
      </c>
      <c r="M241" s="7">
        <v>4</v>
      </c>
      <c r="N241" s="7">
        <v>5</v>
      </c>
      <c r="O241" s="7">
        <v>2</v>
      </c>
      <c r="P241" s="7" t="s">
        <v>721</v>
      </c>
      <c r="Q241" s="7" t="s">
        <v>722</v>
      </c>
      <c r="R241" s="10">
        <v>1</v>
      </c>
      <c r="S241" s="11">
        <v>2009589004.29</v>
      </c>
    </row>
    <row r="242" spans="3:19" x14ac:dyDescent="0.35">
      <c r="C242" s="8" t="s">
        <v>90</v>
      </c>
      <c r="D242" s="7" t="s">
        <v>73</v>
      </c>
      <c r="E242" s="7" t="s">
        <v>81</v>
      </c>
      <c r="F242" s="7" t="s">
        <v>60</v>
      </c>
      <c r="G242" s="7" t="s">
        <v>1745</v>
      </c>
      <c r="H242" s="7">
        <v>50600324</v>
      </c>
      <c r="I242" s="7" t="s">
        <v>1746</v>
      </c>
      <c r="J242" s="7" t="s">
        <v>1747</v>
      </c>
      <c r="K242" s="7" t="s">
        <v>1748</v>
      </c>
      <c r="L242" s="9">
        <v>460</v>
      </c>
      <c r="M242" s="7">
        <v>13</v>
      </c>
      <c r="N242" s="7">
        <v>13</v>
      </c>
      <c r="O242" s="7" t="s">
        <v>87</v>
      </c>
      <c r="P242" s="7" t="s">
        <v>1749</v>
      </c>
      <c r="Q242" s="7" t="s">
        <v>1750</v>
      </c>
      <c r="R242" s="10">
        <v>1</v>
      </c>
      <c r="S242" s="11">
        <v>554617973.42999995</v>
      </c>
    </row>
    <row r="243" spans="3:19" x14ac:dyDescent="0.35">
      <c r="C243" s="8" t="s">
        <v>90</v>
      </c>
      <c r="D243" s="7" t="s">
        <v>111</v>
      </c>
      <c r="E243" s="7" t="s">
        <v>81</v>
      </c>
      <c r="F243" s="7" t="s">
        <v>57</v>
      </c>
      <c r="G243" s="7" t="s">
        <v>107</v>
      </c>
      <c r="H243" s="7">
        <v>72202387</v>
      </c>
      <c r="I243" s="7" t="s">
        <v>119</v>
      </c>
      <c r="J243" s="7" t="s">
        <v>1563</v>
      </c>
      <c r="K243" s="7" t="s">
        <v>1564</v>
      </c>
      <c r="L243" s="9">
        <v>114</v>
      </c>
      <c r="M243" s="7">
        <v>3</v>
      </c>
      <c r="N243" s="7">
        <v>2</v>
      </c>
      <c r="O243" s="7" t="s">
        <v>109</v>
      </c>
      <c r="P243" s="7" t="s">
        <v>1565</v>
      </c>
      <c r="Q243" s="7" t="s">
        <v>1566</v>
      </c>
      <c r="R243" s="10">
        <v>1</v>
      </c>
      <c r="S243" s="11">
        <v>561447917.57000005</v>
      </c>
    </row>
    <row r="244" spans="3:19" x14ac:dyDescent="0.35">
      <c r="C244" s="8" t="s">
        <v>90</v>
      </c>
      <c r="D244" s="7" t="s">
        <v>73</v>
      </c>
      <c r="E244" s="7" t="s">
        <v>91</v>
      </c>
      <c r="F244" s="7" t="s">
        <v>55</v>
      </c>
      <c r="G244" s="7" t="s">
        <v>280</v>
      </c>
      <c r="H244" s="7">
        <v>50100363</v>
      </c>
      <c r="I244" s="7" t="s">
        <v>130</v>
      </c>
      <c r="J244" s="7" t="s">
        <v>949</v>
      </c>
      <c r="K244" s="7" t="s">
        <v>950</v>
      </c>
      <c r="L244" s="9" t="s">
        <v>951</v>
      </c>
      <c r="M244" s="7" t="s">
        <v>86</v>
      </c>
      <c r="N244" s="7">
        <v>1</v>
      </c>
      <c r="O244" s="7">
        <v>0</v>
      </c>
      <c r="P244" s="7" t="s">
        <v>952</v>
      </c>
      <c r="Q244" s="7" t="s">
        <v>953</v>
      </c>
      <c r="R244" s="10">
        <v>5.8899998600000003E-2</v>
      </c>
      <c r="S244" s="11">
        <v>61861100</v>
      </c>
    </row>
    <row r="245" spans="3:19" x14ac:dyDescent="0.35">
      <c r="C245" s="8" t="s">
        <v>90</v>
      </c>
      <c r="D245" s="7" t="s">
        <v>73</v>
      </c>
      <c r="E245" s="7" t="s">
        <v>81</v>
      </c>
      <c r="F245" s="7" t="s">
        <v>55</v>
      </c>
      <c r="G245" s="7" t="s">
        <v>292</v>
      </c>
      <c r="H245" s="7">
        <v>72101430</v>
      </c>
      <c r="I245" s="7" t="s">
        <v>130</v>
      </c>
      <c r="J245" s="7" t="s">
        <v>1388</v>
      </c>
      <c r="K245" s="7" t="s">
        <v>1389</v>
      </c>
      <c r="L245" s="9" t="s">
        <v>97</v>
      </c>
      <c r="M245" s="7" t="s">
        <v>86</v>
      </c>
      <c r="N245" s="7" t="s">
        <v>86</v>
      </c>
      <c r="O245" s="7" t="s">
        <v>87</v>
      </c>
      <c r="P245" s="7" t="s">
        <v>1390</v>
      </c>
      <c r="Q245" s="7" t="s">
        <v>97</v>
      </c>
      <c r="R245" s="10">
        <v>1</v>
      </c>
      <c r="S245" s="11">
        <v>1408080180</v>
      </c>
    </row>
    <row r="246" spans="3:19" x14ac:dyDescent="0.35">
      <c r="C246" s="8" t="s">
        <v>90</v>
      </c>
      <c r="D246" s="7" t="s">
        <v>73</v>
      </c>
      <c r="E246" s="7" t="s">
        <v>81</v>
      </c>
      <c r="F246" s="7" t="s">
        <v>55</v>
      </c>
      <c r="G246" s="7" t="s">
        <v>843</v>
      </c>
      <c r="H246" s="7">
        <v>50100340</v>
      </c>
      <c r="I246" s="7" t="s">
        <v>94</v>
      </c>
      <c r="J246" s="7" t="s">
        <v>146</v>
      </c>
      <c r="K246" s="7" t="s">
        <v>844</v>
      </c>
      <c r="L246" s="9">
        <v>10522</v>
      </c>
      <c r="M246" s="7" t="s">
        <v>86</v>
      </c>
      <c r="N246" s="7" t="s">
        <v>86</v>
      </c>
      <c r="O246" s="7" t="s">
        <v>87</v>
      </c>
      <c r="P246" s="7" t="s">
        <v>845</v>
      </c>
      <c r="Q246" s="7" t="s">
        <v>846</v>
      </c>
      <c r="R246" s="10">
        <v>1</v>
      </c>
      <c r="S246" s="11">
        <v>325841906</v>
      </c>
    </row>
    <row r="247" spans="3:19" x14ac:dyDescent="0.35">
      <c r="C247" s="8" t="s">
        <v>90</v>
      </c>
      <c r="D247" s="7" t="s">
        <v>73</v>
      </c>
      <c r="E247" s="7" t="s">
        <v>81</v>
      </c>
      <c r="F247" s="7" t="s">
        <v>57</v>
      </c>
      <c r="G247" s="7" t="s">
        <v>878</v>
      </c>
      <c r="H247" s="7">
        <v>50200778</v>
      </c>
      <c r="I247" s="7" t="s">
        <v>424</v>
      </c>
      <c r="J247" s="7" t="s">
        <v>974</v>
      </c>
      <c r="K247" s="7" t="s">
        <v>975</v>
      </c>
      <c r="L247" s="9">
        <v>16000</v>
      </c>
      <c r="M247" s="7">
        <v>7</v>
      </c>
      <c r="N247" s="7">
        <v>4</v>
      </c>
      <c r="O247" s="7" t="s">
        <v>87</v>
      </c>
      <c r="P247" s="7" t="s">
        <v>976</v>
      </c>
      <c r="Q247" s="7" t="s">
        <v>977</v>
      </c>
      <c r="R247" s="10">
        <v>1</v>
      </c>
      <c r="S247" s="11">
        <v>1888019750</v>
      </c>
    </row>
    <row r="248" spans="3:19" x14ac:dyDescent="0.35">
      <c r="C248" s="8" t="s">
        <v>90</v>
      </c>
      <c r="D248" s="7" t="s">
        <v>73</v>
      </c>
      <c r="E248" s="7" t="s">
        <v>91</v>
      </c>
      <c r="F248" s="7" t="s">
        <v>55</v>
      </c>
      <c r="G248" s="7" t="s">
        <v>146</v>
      </c>
      <c r="H248" s="7">
        <v>50100647</v>
      </c>
      <c r="I248" s="7" t="s">
        <v>94</v>
      </c>
      <c r="J248" s="7" t="s">
        <v>147</v>
      </c>
      <c r="K248" s="7" t="s">
        <v>1538</v>
      </c>
      <c r="L248" s="9">
        <v>3633</v>
      </c>
      <c r="M248" s="7" t="s">
        <v>97</v>
      </c>
      <c r="N248" s="7" t="s">
        <v>97</v>
      </c>
      <c r="O248" s="7" t="s">
        <v>97</v>
      </c>
      <c r="P248" s="7" t="s">
        <v>1539</v>
      </c>
      <c r="Q248" s="7" t="s">
        <v>97</v>
      </c>
      <c r="R248" s="10">
        <v>1</v>
      </c>
      <c r="S248" s="11">
        <v>48635502.609999999</v>
      </c>
    </row>
    <row r="249" spans="3:19" x14ac:dyDescent="0.35">
      <c r="C249" s="8" t="s">
        <v>477</v>
      </c>
      <c r="D249" s="7" t="s">
        <v>73</v>
      </c>
      <c r="E249" s="7" t="s">
        <v>81</v>
      </c>
      <c r="F249" s="7" t="s">
        <v>238</v>
      </c>
      <c r="G249" s="7" t="s">
        <v>239</v>
      </c>
      <c r="H249" s="7">
        <v>72600544</v>
      </c>
      <c r="I249" s="7" t="s">
        <v>130</v>
      </c>
      <c r="J249" s="7" t="s">
        <v>478</v>
      </c>
      <c r="K249" s="7" t="s">
        <v>1153</v>
      </c>
      <c r="L249" s="9" t="s">
        <v>97</v>
      </c>
      <c r="M249" s="7" t="s">
        <v>86</v>
      </c>
      <c r="N249" s="7" t="s">
        <v>86</v>
      </c>
      <c r="O249" s="7" t="s">
        <v>87</v>
      </c>
      <c r="P249" s="7" t="s">
        <v>1154</v>
      </c>
      <c r="Q249" s="7" t="s">
        <v>1155</v>
      </c>
      <c r="R249" s="10">
        <v>1</v>
      </c>
      <c r="S249" s="11">
        <v>523075936.86000001</v>
      </c>
    </row>
    <row r="250" spans="3:19" x14ac:dyDescent="0.35">
      <c r="C250" s="8" t="s">
        <v>90</v>
      </c>
      <c r="D250" s="7" t="s">
        <v>73</v>
      </c>
      <c r="E250" s="7" t="s">
        <v>81</v>
      </c>
      <c r="F250" s="7" t="s">
        <v>55</v>
      </c>
      <c r="G250" s="7" t="s">
        <v>280</v>
      </c>
      <c r="H250" s="7">
        <v>50100593</v>
      </c>
      <c r="I250" s="7" t="s">
        <v>424</v>
      </c>
      <c r="J250" s="7" t="s">
        <v>511</v>
      </c>
      <c r="K250" s="7" t="s">
        <v>512</v>
      </c>
      <c r="L250" s="9">
        <v>28</v>
      </c>
      <c r="M250" s="7" t="s">
        <v>86</v>
      </c>
      <c r="N250" s="7" t="s">
        <v>86</v>
      </c>
      <c r="O250" s="7" t="s">
        <v>87</v>
      </c>
      <c r="P250" s="7" t="s">
        <v>513</v>
      </c>
      <c r="Q250" s="7" t="s">
        <v>514</v>
      </c>
      <c r="R250" s="10">
        <v>1</v>
      </c>
      <c r="S250" s="11">
        <v>3600822634.8299999</v>
      </c>
    </row>
    <row r="251" spans="3:19" x14ac:dyDescent="0.35">
      <c r="C251" s="8" t="s">
        <v>90</v>
      </c>
      <c r="D251" s="7" t="s">
        <v>73</v>
      </c>
      <c r="E251" s="7" t="s">
        <v>91</v>
      </c>
      <c r="F251" s="7" t="s">
        <v>55</v>
      </c>
      <c r="G251" s="7" t="s">
        <v>146</v>
      </c>
      <c r="H251" s="7">
        <v>50100646</v>
      </c>
      <c r="I251" s="7" t="s">
        <v>94</v>
      </c>
      <c r="J251" s="7" t="s">
        <v>147</v>
      </c>
      <c r="K251" s="7" t="s">
        <v>148</v>
      </c>
      <c r="L251" s="9">
        <v>3798</v>
      </c>
      <c r="M251" s="7" t="s">
        <v>97</v>
      </c>
      <c r="N251" s="7" t="s">
        <v>97</v>
      </c>
      <c r="O251" s="7" t="s">
        <v>97</v>
      </c>
      <c r="P251" s="7" t="s">
        <v>149</v>
      </c>
      <c r="Q251" s="7" t="s">
        <v>97</v>
      </c>
      <c r="R251" s="10">
        <v>1</v>
      </c>
      <c r="S251" s="11">
        <v>50833127.619999997</v>
      </c>
    </row>
    <row r="252" spans="3:19" x14ac:dyDescent="0.35">
      <c r="C252" s="8" t="s">
        <v>415</v>
      </c>
      <c r="D252" s="7" t="s">
        <v>73</v>
      </c>
      <c r="E252" s="7" t="s">
        <v>81</v>
      </c>
      <c r="F252" s="7" t="s">
        <v>57</v>
      </c>
      <c r="G252" s="7" t="s">
        <v>107</v>
      </c>
      <c r="H252" s="7">
        <v>75200053</v>
      </c>
      <c r="I252" s="7" t="s">
        <v>101</v>
      </c>
      <c r="J252" s="7" t="s">
        <v>97</v>
      </c>
      <c r="K252" s="7" t="s">
        <v>985</v>
      </c>
      <c r="L252" s="9">
        <v>113</v>
      </c>
      <c r="M252" s="7" t="s">
        <v>86</v>
      </c>
      <c r="N252" s="7">
        <v>1</v>
      </c>
      <c r="O252" s="7" t="s">
        <v>87</v>
      </c>
      <c r="P252" s="7" t="s">
        <v>986</v>
      </c>
      <c r="Q252" s="7" t="s">
        <v>97</v>
      </c>
      <c r="R252" s="10">
        <v>1</v>
      </c>
      <c r="S252" s="11">
        <v>517124650</v>
      </c>
    </row>
    <row r="253" spans="3:19" x14ac:dyDescent="0.35">
      <c r="C253" s="8" t="s">
        <v>90</v>
      </c>
      <c r="D253" s="7" t="s">
        <v>111</v>
      </c>
      <c r="E253" s="7" t="s">
        <v>91</v>
      </c>
      <c r="F253" s="7" t="s">
        <v>196</v>
      </c>
      <c r="G253" s="7" t="s">
        <v>2387</v>
      </c>
      <c r="H253" s="7">
        <v>50300761</v>
      </c>
      <c r="I253" s="7" t="s">
        <v>113</v>
      </c>
      <c r="J253" s="7" t="s">
        <v>97</v>
      </c>
      <c r="K253" s="7" t="s">
        <v>2388</v>
      </c>
      <c r="L253" s="9" t="s">
        <v>97</v>
      </c>
      <c r="M253" s="7" t="s">
        <v>97</v>
      </c>
      <c r="N253" s="7" t="s">
        <v>97</v>
      </c>
      <c r="O253" s="7" t="s">
        <v>97</v>
      </c>
      <c r="P253" s="7" t="s">
        <v>2389</v>
      </c>
      <c r="Q253" s="7" t="s">
        <v>97</v>
      </c>
      <c r="R253" s="10" t="s">
        <v>97</v>
      </c>
      <c r="S253" s="11">
        <v>131062240</v>
      </c>
    </row>
    <row r="254" spans="3:19" x14ac:dyDescent="0.35">
      <c r="C254" s="8" t="s">
        <v>90</v>
      </c>
      <c r="D254" s="7" t="s">
        <v>73</v>
      </c>
      <c r="E254" s="7" t="s">
        <v>81</v>
      </c>
      <c r="F254" s="7" t="s">
        <v>135</v>
      </c>
      <c r="G254" s="7" t="s">
        <v>136</v>
      </c>
      <c r="H254" s="7">
        <v>50400325</v>
      </c>
      <c r="I254" s="7" t="s">
        <v>137</v>
      </c>
      <c r="J254" s="7" t="s">
        <v>138</v>
      </c>
      <c r="K254" s="7" t="s">
        <v>139</v>
      </c>
      <c r="L254" s="9">
        <v>10</v>
      </c>
      <c r="M254" s="7" t="s">
        <v>86</v>
      </c>
      <c r="N254" s="7" t="s">
        <v>86</v>
      </c>
      <c r="O254" s="7" t="s">
        <v>109</v>
      </c>
      <c r="P254" s="7" t="s">
        <v>140</v>
      </c>
      <c r="Q254" s="7" t="s">
        <v>141</v>
      </c>
      <c r="R254" s="10">
        <v>1</v>
      </c>
      <c r="S254" s="11">
        <v>11923393.710000001</v>
      </c>
    </row>
    <row r="255" spans="3:19" x14ac:dyDescent="0.35">
      <c r="C255" s="8" t="s">
        <v>90</v>
      </c>
      <c r="D255" s="7" t="s">
        <v>73</v>
      </c>
      <c r="E255" s="7" t="s">
        <v>91</v>
      </c>
      <c r="F255" s="7" t="s">
        <v>124</v>
      </c>
      <c r="G255" s="7" t="s">
        <v>172</v>
      </c>
      <c r="H255" s="7">
        <v>50400162</v>
      </c>
      <c r="I255" s="7" t="s">
        <v>151</v>
      </c>
      <c r="J255" s="7" t="s">
        <v>173</v>
      </c>
      <c r="K255" s="7" t="s">
        <v>595</v>
      </c>
      <c r="L255" s="9">
        <v>18531</v>
      </c>
      <c r="M255" s="7" t="s">
        <v>86</v>
      </c>
      <c r="N255" s="7">
        <v>0</v>
      </c>
      <c r="O255" s="7">
        <v>0</v>
      </c>
      <c r="P255" s="7" t="s">
        <v>596</v>
      </c>
      <c r="Q255" s="7" t="s">
        <v>176</v>
      </c>
      <c r="R255" s="10">
        <v>1</v>
      </c>
      <c r="S255" s="11">
        <v>29767235</v>
      </c>
    </row>
    <row r="256" spans="3:19" x14ac:dyDescent="0.35">
      <c r="C256" s="8" t="s">
        <v>90</v>
      </c>
      <c r="D256" s="7" t="s">
        <v>73</v>
      </c>
      <c r="E256" s="7" t="s">
        <v>91</v>
      </c>
      <c r="F256" s="7" t="s">
        <v>57</v>
      </c>
      <c r="G256" s="7" t="s">
        <v>107</v>
      </c>
      <c r="H256" s="7">
        <v>72202883</v>
      </c>
      <c r="I256" s="7" t="s">
        <v>130</v>
      </c>
      <c r="J256" s="7" t="s">
        <v>1465</v>
      </c>
      <c r="K256" s="7" t="s">
        <v>1466</v>
      </c>
      <c r="L256" s="9">
        <v>13</v>
      </c>
      <c r="M256" s="7" t="s">
        <v>97</v>
      </c>
      <c r="N256" s="7" t="s">
        <v>97</v>
      </c>
      <c r="O256" s="7" t="s">
        <v>97</v>
      </c>
      <c r="P256" s="7" t="s">
        <v>1467</v>
      </c>
      <c r="Q256" s="7" t="s">
        <v>97</v>
      </c>
      <c r="R256" s="10">
        <v>1</v>
      </c>
      <c r="S256" s="11">
        <v>370322302</v>
      </c>
    </row>
    <row r="257" spans="3:19" x14ac:dyDescent="0.35">
      <c r="C257" s="8" t="s">
        <v>90</v>
      </c>
      <c r="D257" s="7" t="s">
        <v>73</v>
      </c>
      <c r="E257" s="7" t="s">
        <v>91</v>
      </c>
      <c r="F257" s="7" t="s">
        <v>124</v>
      </c>
      <c r="G257" s="7" t="s">
        <v>172</v>
      </c>
      <c r="H257" s="7">
        <v>50400167</v>
      </c>
      <c r="I257" s="7" t="s">
        <v>151</v>
      </c>
      <c r="J257" s="7" t="s">
        <v>173</v>
      </c>
      <c r="K257" s="7" t="s">
        <v>174</v>
      </c>
      <c r="L257" s="9">
        <v>18531</v>
      </c>
      <c r="M257" s="7" t="s">
        <v>86</v>
      </c>
      <c r="N257" s="7">
        <v>0</v>
      </c>
      <c r="O257" s="7">
        <v>0</v>
      </c>
      <c r="P257" s="7" t="s">
        <v>1263</v>
      </c>
      <c r="Q257" s="7" t="s">
        <v>176</v>
      </c>
      <c r="R257" s="10">
        <v>1</v>
      </c>
      <c r="S257" s="11">
        <v>29767235</v>
      </c>
    </row>
    <row r="258" spans="3:19" x14ac:dyDescent="0.35">
      <c r="C258" s="8" t="s">
        <v>90</v>
      </c>
      <c r="D258" s="7" t="s">
        <v>73</v>
      </c>
      <c r="E258" s="7" t="s">
        <v>91</v>
      </c>
      <c r="F258" s="7" t="s">
        <v>124</v>
      </c>
      <c r="G258" s="7" t="s">
        <v>172</v>
      </c>
      <c r="H258" s="7">
        <v>50400176</v>
      </c>
      <c r="I258" s="7" t="s">
        <v>151</v>
      </c>
      <c r="J258" s="7" t="s">
        <v>173</v>
      </c>
      <c r="K258" s="7" t="s">
        <v>1933</v>
      </c>
      <c r="L258" s="9">
        <v>18531</v>
      </c>
      <c r="M258" s="7" t="s">
        <v>86</v>
      </c>
      <c r="N258" s="7">
        <v>0</v>
      </c>
      <c r="O258" s="7">
        <v>0</v>
      </c>
      <c r="P258" s="7" t="s">
        <v>1934</v>
      </c>
      <c r="Q258" s="7" t="s">
        <v>176</v>
      </c>
      <c r="R258" s="10">
        <v>1</v>
      </c>
      <c r="S258" s="11">
        <v>42956150</v>
      </c>
    </row>
    <row r="259" spans="3:19" x14ac:dyDescent="0.35">
      <c r="C259" s="8" t="s">
        <v>90</v>
      </c>
      <c r="D259" s="7" t="s">
        <v>111</v>
      </c>
      <c r="E259" s="7" t="s">
        <v>81</v>
      </c>
      <c r="F259" s="7" t="s">
        <v>57</v>
      </c>
      <c r="G259" s="7" t="s">
        <v>107</v>
      </c>
      <c r="H259" s="7">
        <v>72202463</v>
      </c>
      <c r="I259" s="7" t="s">
        <v>119</v>
      </c>
      <c r="J259" s="7" t="s">
        <v>1553</v>
      </c>
      <c r="K259" s="7" t="s">
        <v>1554</v>
      </c>
      <c r="L259" s="9">
        <v>266</v>
      </c>
      <c r="M259" s="7">
        <v>4</v>
      </c>
      <c r="N259" s="7">
        <v>6</v>
      </c>
      <c r="O259" s="7" t="s">
        <v>109</v>
      </c>
      <c r="P259" s="7" t="s">
        <v>1555</v>
      </c>
      <c r="Q259" s="7" t="s">
        <v>97</v>
      </c>
      <c r="R259" s="10">
        <v>1</v>
      </c>
      <c r="S259" s="11">
        <v>1180819241.8299999</v>
      </c>
    </row>
    <row r="260" spans="3:19" x14ac:dyDescent="0.35">
      <c r="C260" s="8" t="s">
        <v>90</v>
      </c>
      <c r="D260" s="7" t="s">
        <v>73</v>
      </c>
      <c r="E260" s="7" t="s">
        <v>91</v>
      </c>
      <c r="F260" s="7" t="s">
        <v>57</v>
      </c>
      <c r="G260" s="7" t="s">
        <v>107</v>
      </c>
      <c r="H260" s="7">
        <v>50201153</v>
      </c>
      <c r="I260" s="7" t="s">
        <v>83</v>
      </c>
      <c r="J260" s="7" t="s">
        <v>987</v>
      </c>
      <c r="K260" s="7" t="s">
        <v>988</v>
      </c>
      <c r="L260" s="9">
        <v>773</v>
      </c>
      <c r="M260" s="7" t="s">
        <v>86</v>
      </c>
      <c r="N260" s="7">
        <v>2</v>
      </c>
      <c r="O260" s="7">
        <v>2</v>
      </c>
      <c r="P260" s="7" t="s">
        <v>989</v>
      </c>
      <c r="Q260" s="7" t="s">
        <v>990</v>
      </c>
      <c r="R260" s="10">
        <v>1</v>
      </c>
      <c r="S260" s="11">
        <v>2220671618.04</v>
      </c>
    </row>
    <row r="261" spans="3:19" x14ac:dyDescent="0.35">
      <c r="C261" s="8" t="s">
        <v>361</v>
      </c>
      <c r="D261" s="7" t="s">
        <v>73</v>
      </c>
      <c r="E261" s="7" t="s">
        <v>91</v>
      </c>
      <c r="F261" s="7" t="s">
        <v>57</v>
      </c>
      <c r="G261" s="7" t="s">
        <v>271</v>
      </c>
      <c r="H261" s="7">
        <v>50200958</v>
      </c>
      <c r="I261" s="7" t="s">
        <v>94</v>
      </c>
      <c r="J261" s="7" t="s">
        <v>97</v>
      </c>
      <c r="K261" s="7" t="s">
        <v>882</v>
      </c>
      <c r="L261" s="9">
        <v>4294</v>
      </c>
      <c r="M261" s="7" t="s">
        <v>86</v>
      </c>
      <c r="N261" s="7">
        <v>0</v>
      </c>
      <c r="O261" s="7">
        <v>0</v>
      </c>
      <c r="P261" s="7" t="s">
        <v>883</v>
      </c>
      <c r="Q261" s="7" t="s">
        <v>364</v>
      </c>
      <c r="R261" s="10">
        <v>1</v>
      </c>
      <c r="S261" s="11">
        <v>187807181</v>
      </c>
    </row>
    <row r="262" spans="3:19" x14ac:dyDescent="0.35">
      <c r="C262" s="8" t="s">
        <v>361</v>
      </c>
      <c r="D262" s="7" t="s">
        <v>73</v>
      </c>
      <c r="E262" s="7" t="s">
        <v>91</v>
      </c>
      <c r="F262" s="7" t="s">
        <v>57</v>
      </c>
      <c r="G262" s="7" t="s">
        <v>271</v>
      </c>
      <c r="H262" s="7">
        <v>50200956</v>
      </c>
      <c r="I262" s="7" t="s">
        <v>94</v>
      </c>
      <c r="J262" s="7" t="s">
        <v>97</v>
      </c>
      <c r="K262" s="7" t="s">
        <v>273</v>
      </c>
      <c r="L262" s="9">
        <v>4777</v>
      </c>
      <c r="M262" s="7" t="s">
        <v>86</v>
      </c>
      <c r="N262" s="7">
        <v>0</v>
      </c>
      <c r="O262" s="7">
        <v>0</v>
      </c>
      <c r="P262" s="7" t="s">
        <v>661</v>
      </c>
      <c r="Q262" s="7" t="s">
        <v>364</v>
      </c>
      <c r="R262" s="10">
        <v>1</v>
      </c>
      <c r="S262" s="11">
        <v>208896543</v>
      </c>
    </row>
    <row r="263" spans="3:19" x14ac:dyDescent="0.35">
      <c r="C263" s="8" t="s">
        <v>90</v>
      </c>
      <c r="D263" s="7" t="s">
        <v>73</v>
      </c>
      <c r="E263" s="7" t="s">
        <v>91</v>
      </c>
      <c r="F263" s="7" t="s">
        <v>238</v>
      </c>
      <c r="G263" s="7" t="s">
        <v>1145</v>
      </c>
      <c r="H263" s="7">
        <v>50600146</v>
      </c>
      <c r="I263" s="7" t="s">
        <v>424</v>
      </c>
      <c r="J263" s="7" t="s">
        <v>1146</v>
      </c>
      <c r="K263" s="7" t="s">
        <v>1147</v>
      </c>
      <c r="L263" s="9">
        <v>412051</v>
      </c>
      <c r="M263" s="7" t="s">
        <v>86</v>
      </c>
      <c r="N263" s="7">
        <v>0</v>
      </c>
      <c r="O263" s="7">
        <v>0</v>
      </c>
      <c r="P263" s="7" t="s">
        <v>1148</v>
      </c>
      <c r="Q263" s="7" t="s">
        <v>1149</v>
      </c>
      <c r="R263" s="10">
        <v>1</v>
      </c>
      <c r="S263" s="11">
        <v>1353251522</v>
      </c>
    </row>
    <row r="264" spans="3:19" x14ac:dyDescent="0.35">
      <c r="C264" s="8" t="s">
        <v>90</v>
      </c>
      <c r="D264" s="7" t="s">
        <v>73</v>
      </c>
      <c r="E264" s="7" t="s">
        <v>91</v>
      </c>
      <c r="F264" s="7" t="s">
        <v>55</v>
      </c>
      <c r="G264" s="7" t="s">
        <v>819</v>
      </c>
      <c r="H264" s="7">
        <v>50100745</v>
      </c>
      <c r="I264" s="7" t="s">
        <v>151</v>
      </c>
      <c r="J264" s="7" t="s">
        <v>1264</v>
      </c>
      <c r="K264" s="7" t="s">
        <v>1265</v>
      </c>
      <c r="L264" s="9" t="s">
        <v>97</v>
      </c>
      <c r="M264" s="7" t="s">
        <v>97</v>
      </c>
      <c r="N264" s="7" t="s">
        <v>97</v>
      </c>
      <c r="O264" s="7" t="s">
        <v>97</v>
      </c>
      <c r="P264" s="7" t="s">
        <v>1266</v>
      </c>
      <c r="Q264" s="7" t="s">
        <v>97</v>
      </c>
      <c r="R264" s="10">
        <v>1</v>
      </c>
      <c r="S264" s="11">
        <v>1577545608</v>
      </c>
    </row>
    <row r="265" spans="3:19" x14ac:dyDescent="0.35">
      <c r="C265" s="8" t="s">
        <v>90</v>
      </c>
      <c r="D265" s="7" t="s">
        <v>73</v>
      </c>
      <c r="E265" s="7" t="s">
        <v>91</v>
      </c>
      <c r="F265" s="7" t="s">
        <v>55</v>
      </c>
      <c r="G265" s="7" t="s">
        <v>146</v>
      </c>
      <c r="H265" s="7">
        <v>50100639</v>
      </c>
      <c r="I265" s="7" t="s">
        <v>94</v>
      </c>
      <c r="J265" s="7" t="s">
        <v>147</v>
      </c>
      <c r="K265" s="7" t="s">
        <v>318</v>
      </c>
      <c r="L265" s="9">
        <v>3300</v>
      </c>
      <c r="M265" s="7" t="s">
        <v>97</v>
      </c>
      <c r="N265" s="7" t="s">
        <v>97</v>
      </c>
      <c r="O265" s="7" t="s">
        <v>97</v>
      </c>
      <c r="P265" s="7" t="s">
        <v>319</v>
      </c>
      <c r="Q265" s="7" t="s">
        <v>97</v>
      </c>
      <c r="R265" s="10">
        <v>1</v>
      </c>
      <c r="S265" s="11">
        <v>44166641.509999998</v>
      </c>
    </row>
    <row r="266" spans="3:19" x14ac:dyDescent="0.35">
      <c r="C266" s="8" t="s">
        <v>90</v>
      </c>
      <c r="D266" s="7" t="s">
        <v>111</v>
      </c>
      <c r="E266" s="7" t="s">
        <v>91</v>
      </c>
      <c r="F266" s="7" t="s">
        <v>56</v>
      </c>
      <c r="G266" s="7" t="s">
        <v>50</v>
      </c>
      <c r="H266" s="7">
        <v>50400431</v>
      </c>
      <c r="I266" s="7" t="s">
        <v>119</v>
      </c>
      <c r="J266" s="7" t="s">
        <v>629</v>
      </c>
      <c r="K266" s="7" t="s">
        <v>630</v>
      </c>
      <c r="L266" s="9">
        <v>69</v>
      </c>
      <c r="M266" s="7" t="s">
        <v>97</v>
      </c>
      <c r="N266" s="7" t="s">
        <v>97</v>
      </c>
      <c r="O266" s="7" t="s">
        <v>97</v>
      </c>
      <c r="P266" s="7" t="s">
        <v>631</v>
      </c>
      <c r="Q266" s="7" t="s">
        <v>97</v>
      </c>
      <c r="R266" s="10">
        <v>1</v>
      </c>
      <c r="S266" s="11">
        <v>161426713.80000001</v>
      </c>
    </row>
    <row r="267" spans="3:19" x14ac:dyDescent="0.35">
      <c r="C267" s="8" t="s">
        <v>90</v>
      </c>
      <c r="D267" s="7" t="s">
        <v>111</v>
      </c>
      <c r="E267" s="7" t="s">
        <v>91</v>
      </c>
      <c r="F267" s="7" t="s">
        <v>57</v>
      </c>
      <c r="G267" s="7" t="s">
        <v>1012</v>
      </c>
      <c r="H267" s="7">
        <v>50200962</v>
      </c>
      <c r="I267" s="7" t="s">
        <v>119</v>
      </c>
      <c r="J267" s="7" t="s">
        <v>1013</v>
      </c>
      <c r="K267" s="7" t="s">
        <v>1014</v>
      </c>
      <c r="L267" s="9">
        <v>321</v>
      </c>
      <c r="M267" s="7">
        <v>4</v>
      </c>
      <c r="N267" s="7">
        <v>4</v>
      </c>
      <c r="O267" s="7">
        <v>1</v>
      </c>
      <c r="P267" s="7" t="s">
        <v>1015</v>
      </c>
      <c r="Q267" s="7" t="s">
        <v>1016</v>
      </c>
      <c r="R267" s="10">
        <v>1</v>
      </c>
      <c r="S267" s="11">
        <v>755811320.39999998</v>
      </c>
    </row>
    <row r="268" spans="3:19" x14ac:dyDescent="0.35">
      <c r="C268" s="8" t="s">
        <v>90</v>
      </c>
      <c r="D268" s="7" t="s">
        <v>73</v>
      </c>
      <c r="E268" s="7" t="s">
        <v>91</v>
      </c>
      <c r="F268" s="7" t="s">
        <v>56</v>
      </c>
      <c r="G268" s="7" t="s">
        <v>256</v>
      </c>
      <c r="H268" s="7">
        <v>72400722</v>
      </c>
      <c r="I268" s="7" t="s">
        <v>83</v>
      </c>
      <c r="J268" s="7" t="s">
        <v>257</v>
      </c>
      <c r="K268" s="7" t="s">
        <v>258</v>
      </c>
      <c r="L268" s="9">
        <v>3193</v>
      </c>
      <c r="M268" s="7" t="s">
        <v>86</v>
      </c>
      <c r="N268" s="7" t="s">
        <v>97</v>
      </c>
      <c r="O268" s="7" t="s">
        <v>97</v>
      </c>
      <c r="P268" s="7" t="s">
        <v>259</v>
      </c>
      <c r="Q268" s="7" t="s">
        <v>97</v>
      </c>
      <c r="R268" s="10">
        <v>1</v>
      </c>
      <c r="S268" s="11">
        <v>1141320221.8900001</v>
      </c>
    </row>
    <row r="269" spans="3:19" x14ac:dyDescent="0.35">
      <c r="C269" s="14" t="s">
        <v>90</v>
      </c>
      <c r="D269" s="13" t="s">
        <v>73</v>
      </c>
      <c r="E269" s="13" t="s">
        <v>91</v>
      </c>
      <c r="F269" s="13" t="s">
        <v>62</v>
      </c>
      <c r="G269" s="13" t="s">
        <v>100</v>
      </c>
      <c r="H269" s="13">
        <v>72400552</v>
      </c>
      <c r="I269" s="13" t="s">
        <v>101</v>
      </c>
      <c r="J269" s="13" t="s">
        <v>884</v>
      </c>
      <c r="K269" s="13" t="s">
        <v>885</v>
      </c>
      <c r="L269" s="15">
        <v>212</v>
      </c>
      <c r="M269" s="13" t="s">
        <v>86</v>
      </c>
      <c r="N269" s="13">
        <v>3</v>
      </c>
      <c r="O269" s="13">
        <v>1</v>
      </c>
      <c r="P269" s="13" t="s">
        <v>886</v>
      </c>
      <c r="Q269" s="13" t="s">
        <v>887</v>
      </c>
      <c r="R269" s="19">
        <v>1</v>
      </c>
      <c r="S269" s="16">
        <v>732008370.95000005</v>
      </c>
    </row>
    <row r="270" spans="3:19" x14ac:dyDescent="0.35">
      <c r="C270" s="8" t="s">
        <v>90</v>
      </c>
      <c r="D270" s="7" t="s">
        <v>73</v>
      </c>
      <c r="E270" s="7" t="s">
        <v>81</v>
      </c>
      <c r="F270" s="7" t="s">
        <v>60</v>
      </c>
      <c r="G270" s="7" t="s">
        <v>894</v>
      </c>
      <c r="H270" s="7">
        <v>50710187</v>
      </c>
      <c r="I270" s="7" t="s">
        <v>424</v>
      </c>
      <c r="J270" s="7" t="s">
        <v>895</v>
      </c>
      <c r="K270" s="7" t="s">
        <v>896</v>
      </c>
      <c r="L270" s="9">
        <v>1765600</v>
      </c>
      <c r="M270" s="7" t="s">
        <v>86</v>
      </c>
      <c r="N270" s="7" t="s">
        <v>86</v>
      </c>
      <c r="O270" s="7" t="s">
        <v>87</v>
      </c>
      <c r="P270" s="7" t="s">
        <v>897</v>
      </c>
      <c r="Q270" s="7" t="s">
        <v>898</v>
      </c>
      <c r="R270" s="10">
        <v>1</v>
      </c>
      <c r="S270" s="11">
        <v>924524345</v>
      </c>
    </row>
    <row r="271" spans="3:19" x14ac:dyDescent="0.35">
      <c r="C271" s="8" t="s">
        <v>90</v>
      </c>
      <c r="D271" s="7" t="s">
        <v>73</v>
      </c>
      <c r="E271" s="7" t="s">
        <v>81</v>
      </c>
      <c r="F271" s="7" t="s">
        <v>92</v>
      </c>
      <c r="G271" s="7" t="s">
        <v>640</v>
      </c>
      <c r="H271" s="7">
        <v>50830049</v>
      </c>
      <c r="I271" s="7" t="s">
        <v>130</v>
      </c>
      <c r="J271" s="7" t="s">
        <v>641</v>
      </c>
      <c r="K271" s="7" t="s">
        <v>642</v>
      </c>
      <c r="L271" s="9">
        <v>195</v>
      </c>
      <c r="M271" s="7" t="s">
        <v>86</v>
      </c>
      <c r="N271" s="7" t="s">
        <v>86</v>
      </c>
      <c r="O271" s="7" t="s">
        <v>87</v>
      </c>
      <c r="P271" s="7" t="s">
        <v>643</v>
      </c>
      <c r="Q271" s="7" t="s">
        <v>644</v>
      </c>
      <c r="R271" s="10">
        <v>1</v>
      </c>
      <c r="S271" s="11">
        <v>436625339</v>
      </c>
    </row>
    <row r="272" spans="3:19" x14ac:dyDescent="0.35">
      <c r="C272" s="8" t="s">
        <v>369</v>
      </c>
      <c r="D272" s="7" t="s">
        <v>73</v>
      </c>
      <c r="E272" s="7" t="s">
        <v>91</v>
      </c>
      <c r="F272" s="7" t="s">
        <v>161</v>
      </c>
      <c r="G272" s="7" t="s">
        <v>162</v>
      </c>
      <c r="H272" s="7">
        <v>50600518</v>
      </c>
      <c r="I272" s="7" t="s">
        <v>151</v>
      </c>
      <c r="J272" s="7" t="s">
        <v>97</v>
      </c>
      <c r="K272" s="7" t="s">
        <v>617</v>
      </c>
      <c r="L272" s="9">
        <v>124</v>
      </c>
      <c r="M272" s="7" t="s">
        <v>86</v>
      </c>
      <c r="N272" s="7">
        <v>0</v>
      </c>
      <c r="O272" s="7">
        <v>0</v>
      </c>
      <c r="P272" s="7" t="s">
        <v>618</v>
      </c>
      <c r="Q272" s="7" t="s">
        <v>619</v>
      </c>
      <c r="R272" s="10">
        <v>1</v>
      </c>
      <c r="S272" s="11">
        <v>19455748.09</v>
      </c>
    </row>
    <row r="273" spans="3:19" x14ac:dyDescent="0.35">
      <c r="C273" s="8" t="s">
        <v>90</v>
      </c>
      <c r="D273" s="7" t="s">
        <v>73</v>
      </c>
      <c r="E273" s="7" t="s">
        <v>81</v>
      </c>
      <c r="F273" s="7" t="s">
        <v>57</v>
      </c>
      <c r="G273" s="7" t="s">
        <v>107</v>
      </c>
      <c r="H273" s="7">
        <v>50200675</v>
      </c>
      <c r="I273" s="7" t="s">
        <v>151</v>
      </c>
      <c r="J273" s="7" t="s">
        <v>1655</v>
      </c>
      <c r="K273" s="7" t="s">
        <v>1656</v>
      </c>
      <c r="L273" s="9">
        <v>2158</v>
      </c>
      <c r="M273" s="7">
        <v>2</v>
      </c>
      <c r="N273" s="7">
        <v>3</v>
      </c>
      <c r="O273" s="7" t="s">
        <v>87</v>
      </c>
      <c r="P273" s="7" t="s">
        <v>1657</v>
      </c>
      <c r="Q273" s="7" t="s">
        <v>1658</v>
      </c>
      <c r="R273" s="10">
        <v>1</v>
      </c>
      <c r="S273" s="11">
        <v>2491039980</v>
      </c>
    </row>
    <row r="274" spans="3:19" x14ac:dyDescent="0.35">
      <c r="C274" s="8" t="s">
        <v>90</v>
      </c>
      <c r="D274" s="7" t="s">
        <v>73</v>
      </c>
      <c r="E274" s="7" t="s">
        <v>91</v>
      </c>
      <c r="F274" s="7" t="s">
        <v>238</v>
      </c>
      <c r="G274" s="7" t="s">
        <v>429</v>
      </c>
      <c r="H274" s="7">
        <v>50600508</v>
      </c>
      <c r="I274" s="7" t="s">
        <v>94</v>
      </c>
      <c r="J274" s="7" t="s">
        <v>1164</v>
      </c>
      <c r="K274" s="7" t="s">
        <v>1165</v>
      </c>
      <c r="L274" s="9">
        <v>21800</v>
      </c>
      <c r="M274" s="7">
        <v>2</v>
      </c>
      <c r="N274" s="7">
        <v>1</v>
      </c>
      <c r="O274" s="7">
        <v>0</v>
      </c>
      <c r="P274" s="7" t="s">
        <v>1166</v>
      </c>
      <c r="Q274" s="7" t="s">
        <v>1167</v>
      </c>
      <c r="R274" s="10">
        <v>1</v>
      </c>
      <c r="S274" s="11">
        <v>3698007886.54</v>
      </c>
    </row>
    <row r="275" spans="3:19" x14ac:dyDescent="0.35">
      <c r="C275" s="8" t="s">
        <v>90</v>
      </c>
      <c r="D275" s="7" t="s">
        <v>73</v>
      </c>
      <c r="E275" s="7" t="s">
        <v>91</v>
      </c>
      <c r="F275" s="7" t="s">
        <v>196</v>
      </c>
      <c r="G275" s="7" t="s">
        <v>197</v>
      </c>
      <c r="H275" s="7">
        <v>50300734</v>
      </c>
      <c r="I275" s="7" t="s">
        <v>130</v>
      </c>
      <c r="J275" s="7" t="s">
        <v>381</v>
      </c>
      <c r="K275" s="7" t="s">
        <v>382</v>
      </c>
      <c r="L275" s="9">
        <v>215</v>
      </c>
      <c r="M275" s="7" t="s">
        <v>86</v>
      </c>
      <c r="N275" s="7">
        <v>0</v>
      </c>
      <c r="O275" s="7">
        <v>0</v>
      </c>
      <c r="P275" s="7" t="s">
        <v>383</v>
      </c>
      <c r="Q275" s="7" t="s">
        <v>384</v>
      </c>
      <c r="R275" s="10">
        <v>1</v>
      </c>
      <c r="S275" s="11">
        <v>1431696213.3800001</v>
      </c>
    </row>
    <row r="276" spans="3:19" x14ac:dyDescent="0.35">
      <c r="C276" s="8" t="s">
        <v>246</v>
      </c>
      <c r="D276" s="7" t="s">
        <v>73</v>
      </c>
      <c r="E276" s="7" t="s">
        <v>81</v>
      </c>
      <c r="F276" s="7" t="s">
        <v>62</v>
      </c>
      <c r="G276" s="7" t="s">
        <v>100</v>
      </c>
      <c r="H276" s="7">
        <v>72400694</v>
      </c>
      <c r="I276" s="7" t="s">
        <v>130</v>
      </c>
      <c r="J276" s="7" t="s">
        <v>247</v>
      </c>
      <c r="K276" s="7" t="s">
        <v>248</v>
      </c>
      <c r="L276" s="9">
        <v>24</v>
      </c>
      <c r="M276" s="7" t="s">
        <v>86</v>
      </c>
      <c r="N276" s="7" t="s">
        <v>86</v>
      </c>
      <c r="O276" s="7" t="s">
        <v>87</v>
      </c>
      <c r="P276" s="7" t="s">
        <v>249</v>
      </c>
      <c r="Q276" s="7" t="s">
        <v>250</v>
      </c>
      <c r="R276" s="10">
        <v>1</v>
      </c>
      <c r="S276" s="11">
        <v>245659805.59999999</v>
      </c>
    </row>
    <row r="277" spans="3:19" x14ac:dyDescent="0.35">
      <c r="C277" s="8" t="s">
        <v>764</v>
      </c>
      <c r="D277" s="7" t="s">
        <v>73</v>
      </c>
      <c r="E277" s="7" t="s">
        <v>81</v>
      </c>
      <c r="F277" s="7" t="s">
        <v>57</v>
      </c>
      <c r="G277" s="7" t="s">
        <v>765</v>
      </c>
      <c r="H277" s="7">
        <v>50200742</v>
      </c>
      <c r="I277" s="7" t="s">
        <v>94</v>
      </c>
      <c r="J277" s="7" t="s">
        <v>766</v>
      </c>
      <c r="K277" s="7" t="s">
        <v>826</v>
      </c>
      <c r="L277" s="9">
        <v>19000</v>
      </c>
      <c r="M277" s="7" t="s">
        <v>86</v>
      </c>
      <c r="N277" s="7" t="s">
        <v>86</v>
      </c>
      <c r="O277" s="7" t="s">
        <v>87</v>
      </c>
      <c r="P277" s="7" t="s">
        <v>827</v>
      </c>
      <c r="Q277" s="7" t="s">
        <v>769</v>
      </c>
      <c r="R277" s="10">
        <v>1</v>
      </c>
      <c r="S277" s="11">
        <v>154714600</v>
      </c>
    </row>
    <row r="278" spans="3:19" x14ac:dyDescent="0.35">
      <c r="C278" s="8" t="s">
        <v>90</v>
      </c>
      <c r="D278" s="7" t="s">
        <v>73</v>
      </c>
      <c r="E278" s="7" t="s">
        <v>81</v>
      </c>
      <c r="F278" s="7" t="s">
        <v>57</v>
      </c>
      <c r="G278" s="7" t="s">
        <v>107</v>
      </c>
      <c r="H278" s="7">
        <v>50201065</v>
      </c>
      <c r="I278" s="7" t="s">
        <v>101</v>
      </c>
      <c r="J278" s="7" t="s">
        <v>1893</v>
      </c>
      <c r="K278" s="7" t="s">
        <v>1894</v>
      </c>
      <c r="L278" s="9">
        <v>127</v>
      </c>
      <c r="M278" s="7" t="s">
        <v>86</v>
      </c>
      <c r="N278" s="7" t="s">
        <v>86</v>
      </c>
      <c r="O278" s="7" t="s">
        <v>109</v>
      </c>
      <c r="P278" s="7" t="s">
        <v>1895</v>
      </c>
      <c r="Q278" s="7" t="s">
        <v>1896</v>
      </c>
      <c r="R278" s="10">
        <v>1</v>
      </c>
      <c r="S278" s="11">
        <v>698980749.92999995</v>
      </c>
    </row>
    <row r="279" spans="3:19" x14ac:dyDescent="0.35">
      <c r="C279" s="8" t="s">
        <v>361</v>
      </c>
      <c r="D279" s="7" t="s">
        <v>73</v>
      </c>
      <c r="E279" s="7" t="s">
        <v>91</v>
      </c>
      <c r="F279" s="7" t="s">
        <v>57</v>
      </c>
      <c r="G279" s="7" t="s">
        <v>271</v>
      </c>
      <c r="H279" s="7">
        <v>50200954</v>
      </c>
      <c r="I279" s="7" t="s">
        <v>94</v>
      </c>
      <c r="J279" s="7" t="s">
        <v>97</v>
      </c>
      <c r="K279" s="7" t="s">
        <v>1083</v>
      </c>
      <c r="L279" s="9">
        <v>4692</v>
      </c>
      <c r="M279" s="7" t="s">
        <v>86</v>
      </c>
      <c r="N279" s="7">
        <v>0</v>
      </c>
      <c r="O279" s="7">
        <v>0</v>
      </c>
      <c r="P279" s="7" t="s">
        <v>1084</v>
      </c>
      <c r="Q279" s="7" t="s">
        <v>364</v>
      </c>
      <c r="R279" s="10">
        <v>1</v>
      </c>
      <c r="S279" s="11">
        <v>205180498</v>
      </c>
    </row>
    <row r="280" spans="3:19" x14ac:dyDescent="0.35">
      <c r="C280" s="8" t="s">
        <v>90</v>
      </c>
      <c r="D280" s="7" t="s">
        <v>73</v>
      </c>
      <c r="E280" s="7" t="s">
        <v>91</v>
      </c>
      <c r="F280" s="7" t="s">
        <v>124</v>
      </c>
      <c r="G280" s="7" t="s">
        <v>172</v>
      </c>
      <c r="H280" s="7">
        <v>50400173</v>
      </c>
      <c r="I280" s="7" t="s">
        <v>151</v>
      </c>
      <c r="J280" s="7" t="s">
        <v>173</v>
      </c>
      <c r="K280" s="7" t="s">
        <v>290</v>
      </c>
      <c r="L280" s="9">
        <v>18531</v>
      </c>
      <c r="M280" s="7" t="s">
        <v>86</v>
      </c>
      <c r="N280" s="7">
        <v>0</v>
      </c>
      <c r="O280" s="7">
        <v>0</v>
      </c>
      <c r="P280" s="7" t="s">
        <v>291</v>
      </c>
      <c r="Q280" s="7" t="s">
        <v>176</v>
      </c>
      <c r="R280" s="10">
        <v>1</v>
      </c>
      <c r="S280" s="11">
        <v>29767235</v>
      </c>
    </row>
    <row r="281" spans="3:19" x14ac:dyDescent="0.35">
      <c r="C281" s="8" t="s">
        <v>369</v>
      </c>
      <c r="D281" s="7" t="s">
        <v>73</v>
      </c>
      <c r="E281" s="7" t="s">
        <v>91</v>
      </c>
      <c r="F281" s="7" t="s">
        <v>161</v>
      </c>
      <c r="G281" s="7" t="s">
        <v>162</v>
      </c>
      <c r="H281" s="7">
        <v>50600512</v>
      </c>
      <c r="I281" s="7" t="s">
        <v>151</v>
      </c>
      <c r="J281" s="7" t="s">
        <v>370</v>
      </c>
      <c r="K281" s="7" t="s">
        <v>1736</v>
      </c>
      <c r="L281" s="9" t="s">
        <v>1737</v>
      </c>
      <c r="M281" s="7" t="s">
        <v>86</v>
      </c>
      <c r="N281" s="7">
        <v>0</v>
      </c>
      <c r="O281" s="7">
        <v>0</v>
      </c>
      <c r="P281" s="7" t="s">
        <v>1738</v>
      </c>
      <c r="Q281" s="7" t="s">
        <v>1739</v>
      </c>
      <c r="R281" s="10">
        <v>1</v>
      </c>
      <c r="S281" s="11">
        <v>20045315.949999999</v>
      </c>
    </row>
    <row r="282" spans="3:19" x14ac:dyDescent="0.35">
      <c r="C282" s="8" t="s">
        <v>90</v>
      </c>
      <c r="D282" s="7" t="s">
        <v>73</v>
      </c>
      <c r="E282" s="7" t="s">
        <v>91</v>
      </c>
      <c r="F282" s="7" t="s">
        <v>55</v>
      </c>
      <c r="G282" s="7" t="s">
        <v>146</v>
      </c>
      <c r="H282" s="7">
        <v>50100645</v>
      </c>
      <c r="I282" s="7" t="s">
        <v>94</v>
      </c>
      <c r="J282" s="7" t="s">
        <v>147</v>
      </c>
      <c r="K282" s="7" t="s">
        <v>1168</v>
      </c>
      <c r="L282" s="9">
        <v>3300</v>
      </c>
      <c r="M282" s="7" t="s">
        <v>97</v>
      </c>
      <c r="N282" s="7" t="s">
        <v>97</v>
      </c>
      <c r="O282" s="7" t="s">
        <v>97</v>
      </c>
      <c r="P282" s="7" t="s">
        <v>1169</v>
      </c>
      <c r="Q282" s="7" t="s">
        <v>97</v>
      </c>
      <c r="R282" s="10">
        <v>1</v>
      </c>
      <c r="S282" s="11">
        <v>44166641.509999998</v>
      </c>
    </row>
    <row r="283" spans="3:19" x14ac:dyDescent="0.35">
      <c r="C283" s="8" t="s">
        <v>90</v>
      </c>
      <c r="D283" s="7" t="s">
        <v>73</v>
      </c>
      <c r="E283" s="7" t="s">
        <v>81</v>
      </c>
      <c r="F283" s="7" t="s">
        <v>62</v>
      </c>
      <c r="G283" s="7" t="s">
        <v>662</v>
      </c>
      <c r="H283" s="7">
        <v>72500130</v>
      </c>
      <c r="I283" s="7" t="s">
        <v>83</v>
      </c>
      <c r="J283" s="7" t="s">
        <v>1882</v>
      </c>
      <c r="K283" s="7" t="s">
        <v>1883</v>
      </c>
      <c r="L283" s="9">
        <v>2410</v>
      </c>
      <c r="M283" s="7" t="s">
        <v>97</v>
      </c>
      <c r="N283" s="7" t="s">
        <v>97</v>
      </c>
      <c r="O283" s="7" t="s">
        <v>87</v>
      </c>
      <c r="P283" s="7" t="s">
        <v>1884</v>
      </c>
      <c r="Q283" s="7" t="s">
        <v>1885</v>
      </c>
      <c r="R283" s="10">
        <v>1</v>
      </c>
      <c r="S283" s="11">
        <v>2570605434</v>
      </c>
    </row>
    <row r="284" spans="3:19" x14ac:dyDescent="0.35">
      <c r="C284" s="8" t="s">
        <v>90</v>
      </c>
      <c r="D284" s="7" t="s">
        <v>73</v>
      </c>
      <c r="E284" s="7" t="s">
        <v>91</v>
      </c>
      <c r="F284" s="7" t="s">
        <v>56</v>
      </c>
      <c r="G284" s="7" t="s">
        <v>1064</v>
      </c>
      <c r="H284" s="7">
        <v>72400517</v>
      </c>
      <c r="I284" s="7" t="s">
        <v>130</v>
      </c>
      <c r="J284" s="7" t="s">
        <v>1065</v>
      </c>
      <c r="K284" s="7" t="s">
        <v>1533</v>
      </c>
      <c r="L284" s="9" t="s">
        <v>97</v>
      </c>
      <c r="M284" s="7" t="s">
        <v>86</v>
      </c>
      <c r="N284" s="7">
        <v>0</v>
      </c>
      <c r="O284" s="7">
        <v>0</v>
      </c>
      <c r="P284" s="7" t="s">
        <v>1534</v>
      </c>
      <c r="Q284" s="7" t="s">
        <v>1535</v>
      </c>
      <c r="R284" s="10">
        <v>1</v>
      </c>
      <c r="S284" s="11">
        <v>660484037</v>
      </c>
    </row>
    <row r="285" spans="3:19" x14ac:dyDescent="0.35">
      <c r="C285" s="14" t="s">
        <v>90</v>
      </c>
      <c r="D285" s="13" t="s">
        <v>73</v>
      </c>
      <c r="E285" s="13" t="s">
        <v>91</v>
      </c>
      <c r="F285" s="13" t="s">
        <v>59</v>
      </c>
      <c r="G285" s="13" t="s">
        <v>67</v>
      </c>
      <c r="H285" s="13">
        <v>50600849</v>
      </c>
      <c r="I285" s="13" t="s">
        <v>94</v>
      </c>
      <c r="J285" s="13" t="s">
        <v>97</v>
      </c>
      <c r="K285" s="13" t="s">
        <v>1046</v>
      </c>
      <c r="L285" s="15" t="s">
        <v>1047</v>
      </c>
      <c r="M285" s="13" t="s">
        <v>86</v>
      </c>
      <c r="N285" s="13">
        <v>0</v>
      </c>
      <c r="O285" s="13">
        <v>0</v>
      </c>
      <c r="P285" s="13" t="s">
        <v>1048</v>
      </c>
      <c r="Q285" s="13" t="s">
        <v>1049</v>
      </c>
      <c r="R285" s="19">
        <v>0.24310000239999999</v>
      </c>
      <c r="S285" s="16">
        <v>783875168</v>
      </c>
    </row>
    <row r="286" spans="3:19" x14ac:dyDescent="0.35">
      <c r="C286" s="8" t="s">
        <v>90</v>
      </c>
      <c r="D286" s="7" t="s">
        <v>73</v>
      </c>
      <c r="E286" s="7" t="s">
        <v>91</v>
      </c>
      <c r="F286" s="7" t="s">
        <v>55</v>
      </c>
      <c r="G286" s="7" t="s">
        <v>146</v>
      </c>
      <c r="H286" s="7">
        <v>50100641</v>
      </c>
      <c r="I286" s="7" t="s">
        <v>94</v>
      </c>
      <c r="J286" s="7" t="s">
        <v>147</v>
      </c>
      <c r="K286" s="7" t="s">
        <v>574</v>
      </c>
      <c r="L286" s="9">
        <v>3300</v>
      </c>
      <c r="M286" s="7" t="s">
        <v>97</v>
      </c>
      <c r="N286" s="7" t="s">
        <v>97</v>
      </c>
      <c r="O286" s="7" t="s">
        <v>97</v>
      </c>
      <c r="P286" s="7" t="s">
        <v>575</v>
      </c>
      <c r="Q286" s="7" t="s">
        <v>97</v>
      </c>
      <c r="R286" s="10">
        <v>1</v>
      </c>
      <c r="S286" s="11">
        <v>44166641.509999998</v>
      </c>
    </row>
    <row r="287" spans="3:19" x14ac:dyDescent="0.35">
      <c r="C287" s="8" t="s">
        <v>90</v>
      </c>
      <c r="D287" s="7" t="s">
        <v>73</v>
      </c>
      <c r="E287" s="7" t="s">
        <v>91</v>
      </c>
      <c r="F287" s="7" t="s">
        <v>55</v>
      </c>
      <c r="G287" s="7" t="s">
        <v>60</v>
      </c>
      <c r="H287" s="7">
        <v>50100766</v>
      </c>
      <c r="I287" s="7" t="s">
        <v>83</v>
      </c>
      <c r="J287" s="7" t="s">
        <v>97</v>
      </c>
      <c r="K287" s="7" t="s">
        <v>104</v>
      </c>
      <c r="L287" s="9">
        <v>712</v>
      </c>
      <c r="M287" s="7" t="s">
        <v>86</v>
      </c>
      <c r="N287" s="7">
        <v>0</v>
      </c>
      <c r="O287" s="7">
        <v>0</v>
      </c>
      <c r="P287" s="7" t="s">
        <v>105</v>
      </c>
      <c r="Q287" s="7" t="s">
        <v>106</v>
      </c>
      <c r="R287" s="10">
        <v>1</v>
      </c>
      <c r="S287" s="11">
        <v>1365604257.78</v>
      </c>
    </row>
    <row r="288" spans="3:19" x14ac:dyDescent="0.35">
      <c r="C288" s="8" t="s">
        <v>90</v>
      </c>
      <c r="D288" s="7" t="s">
        <v>73</v>
      </c>
      <c r="E288" s="7" t="s">
        <v>81</v>
      </c>
      <c r="F288" s="7" t="s">
        <v>57</v>
      </c>
      <c r="G288" s="7" t="s">
        <v>582</v>
      </c>
      <c r="H288" s="7">
        <v>50200780</v>
      </c>
      <c r="I288" s="7" t="s">
        <v>151</v>
      </c>
      <c r="J288" s="7" t="s">
        <v>582</v>
      </c>
      <c r="K288" s="7" t="s">
        <v>583</v>
      </c>
      <c r="L288" s="9">
        <v>3497</v>
      </c>
      <c r="M288" s="7" t="s">
        <v>86</v>
      </c>
      <c r="N288" s="7" t="s">
        <v>86</v>
      </c>
      <c r="O288" s="7" t="s">
        <v>87</v>
      </c>
      <c r="P288" s="7" t="s">
        <v>584</v>
      </c>
      <c r="Q288" s="7" t="s">
        <v>585</v>
      </c>
      <c r="R288" s="10">
        <v>1</v>
      </c>
      <c r="S288" s="11">
        <v>2703096000</v>
      </c>
    </row>
    <row r="289" spans="3:19" x14ac:dyDescent="0.35">
      <c r="C289" s="8" t="s">
        <v>731</v>
      </c>
      <c r="D289" s="7" t="s">
        <v>73</v>
      </c>
      <c r="E289" s="7" t="s">
        <v>81</v>
      </c>
      <c r="F289" s="7" t="s">
        <v>55</v>
      </c>
      <c r="G289" s="7" t="s">
        <v>732</v>
      </c>
      <c r="H289" s="7">
        <v>50100483</v>
      </c>
      <c r="I289" s="7" t="s">
        <v>94</v>
      </c>
      <c r="J289" s="7" t="s">
        <v>1462</v>
      </c>
      <c r="K289" s="7" t="s">
        <v>1463</v>
      </c>
      <c r="L289" s="9">
        <v>11535</v>
      </c>
      <c r="M289" s="7" t="s">
        <v>86</v>
      </c>
      <c r="N289" s="7" t="s">
        <v>86</v>
      </c>
      <c r="O289" s="7" t="s">
        <v>87</v>
      </c>
      <c r="P289" s="7" t="s">
        <v>1464</v>
      </c>
      <c r="Q289" s="7" t="s">
        <v>736</v>
      </c>
      <c r="R289" s="10">
        <v>1</v>
      </c>
      <c r="S289" s="11">
        <v>344631077</v>
      </c>
    </row>
    <row r="290" spans="3:19" x14ac:dyDescent="0.35">
      <c r="C290" s="8" t="s">
        <v>90</v>
      </c>
      <c r="D290" s="7" t="s">
        <v>73</v>
      </c>
      <c r="E290" s="7" t="s">
        <v>81</v>
      </c>
      <c r="F290" s="7" t="s">
        <v>770</v>
      </c>
      <c r="G290" s="7" t="s">
        <v>1111</v>
      </c>
      <c r="H290" s="7">
        <v>72300909</v>
      </c>
      <c r="I290" s="7" t="s">
        <v>83</v>
      </c>
      <c r="J290" s="7" t="s">
        <v>1112</v>
      </c>
      <c r="K290" s="7" t="s">
        <v>1113</v>
      </c>
      <c r="L290" s="9">
        <v>10031</v>
      </c>
      <c r="M290" s="7" t="s">
        <v>86</v>
      </c>
      <c r="N290" s="7" t="s">
        <v>86</v>
      </c>
      <c r="O290" s="7" t="s">
        <v>87</v>
      </c>
      <c r="P290" s="7" t="s">
        <v>1114</v>
      </c>
      <c r="Q290" s="7" t="s">
        <v>1115</v>
      </c>
      <c r="R290" s="10">
        <v>1</v>
      </c>
      <c r="S290" s="11">
        <v>8708384043.2900009</v>
      </c>
    </row>
    <row r="291" spans="3:19" x14ac:dyDescent="0.35">
      <c r="C291" s="8" t="s">
        <v>90</v>
      </c>
      <c r="D291" s="7" t="s">
        <v>73</v>
      </c>
      <c r="E291" s="7" t="s">
        <v>81</v>
      </c>
      <c r="F291" s="7" t="s">
        <v>55</v>
      </c>
      <c r="G291" s="7" t="s">
        <v>251</v>
      </c>
      <c r="H291" s="7">
        <v>72101155</v>
      </c>
      <c r="I291" s="7" t="s">
        <v>130</v>
      </c>
      <c r="J291" s="7" t="s">
        <v>252</v>
      </c>
      <c r="K291" s="7" t="s">
        <v>1315</v>
      </c>
      <c r="L291" s="9">
        <v>38</v>
      </c>
      <c r="M291" s="7" t="s">
        <v>86</v>
      </c>
      <c r="N291" s="7" t="s">
        <v>86</v>
      </c>
      <c r="O291" s="7" t="s">
        <v>87</v>
      </c>
      <c r="P291" s="7" t="s">
        <v>1316</v>
      </c>
      <c r="Q291" s="7" t="s">
        <v>255</v>
      </c>
      <c r="R291" s="10">
        <v>1</v>
      </c>
      <c r="S291" s="11">
        <v>195716222.62</v>
      </c>
    </row>
    <row r="292" spans="3:19" x14ac:dyDescent="0.35">
      <c r="C292" s="8" t="s">
        <v>737</v>
      </c>
      <c r="D292" s="7" t="s">
        <v>73</v>
      </c>
      <c r="E292" s="7" t="s">
        <v>91</v>
      </c>
      <c r="F292" s="7" t="s">
        <v>57</v>
      </c>
      <c r="G292" s="7" t="s">
        <v>107</v>
      </c>
      <c r="H292" s="7">
        <v>50201092</v>
      </c>
      <c r="I292" s="7" t="s">
        <v>130</v>
      </c>
      <c r="J292" s="7" t="s">
        <v>738</v>
      </c>
      <c r="K292" s="7" t="s">
        <v>1760</v>
      </c>
      <c r="L292" s="9">
        <v>22</v>
      </c>
      <c r="M292" s="7" t="s">
        <v>86</v>
      </c>
      <c r="N292" s="7">
        <v>0</v>
      </c>
      <c r="O292" s="7">
        <v>0</v>
      </c>
      <c r="P292" s="7" t="s">
        <v>1761</v>
      </c>
      <c r="Q292" s="7" t="s">
        <v>1762</v>
      </c>
      <c r="R292" s="10">
        <v>1</v>
      </c>
      <c r="S292" s="11">
        <v>211677050.47999999</v>
      </c>
    </row>
    <row r="293" spans="3:19" x14ac:dyDescent="0.35">
      <c r="C293" s="8" t="s">
        <v>90</v>
      </c>
      <c r="D293" s="7" t="s">
        <v>73</v>
      </c>
      <c r="E293" s="7" t="s">
        <v>81</v>
      </c>
      <c r="F293" s="7" t="s">
        <v>57</v>
      </c>
      <c r="G293" s="7" t="s">
        <v>107</v>
      </c>
      <c r="H293" s="7">
        <v>75200045</v>
      </c>
      <c r="I293" s="7" t="s">
        <v>130</v>
      </c>
      <c r="J293" s="7" t="s">
        <v>1333</v>
      </c>
      <c r="K293" s="7" t="s">
        <v>1821</v>
      </c>
      <c r="L293" s="9">
        <v>3</v>
      </c>
      <c r="M293" s="7" t="s">
        <v>86</v>
      </c>
      <c r="N293" s="7" t="s">
        <v>86</v>
      </c>
      <c r="O293" s="7" t="s">
        <v>87</v>
      </c>
      <c r="P293" s="7" t="s">
        <v>1822</v>
      </c>
      <c r="Q293" s="7" t="s">
        <v>1823</v>
      </c>
      <c r="R293" s="10">
        <v>1</v>
      </c>
      <c r="S293" s="11">
        <v>33383502.5</v>
      </c>
    </row>
    <row r="294" spans="3:19" x14ac:dyDescent="0.35">
      <c r="C294" s="8" t="s">
        <v>90</v>
      </c>
      <c r="D294" s="7" t="s">
        <v>73</v>
      </c>
      <c r="E294" s="7" t="s">
        <v>91</v>
      </c>
      <c r="F294" s="7" t="s">
        <v>238</v>
      </c>
      <c r="G294" s="7" t="s">
        <v>706</v>
      </c>
      <c r="H294" s="7">
        <v>50600143</v>
      </c>
      <c r="I294" s="7" t="s">
        <v>151</v>
      </c>
      <c r="J294" s="7" t="s">
        <v>707</v>
      </c>
      <c r="K294" s="7" t="s">
        <v>708</v>
      </c>
      <c r="L294" s="9" t="s">
        <v>709</v>
      </c>
      <c r="M294" s="7">
        <v>4</v>
      </c>
      <c r="N294" s="7">
        <v>1</v>
      </c>
      <c r="O294" s="7">
        <v>0</v>
      </c>
      <c r="P294" s="7" t="s">
        <v>710</v>
      </c>
      <c r="Q294" s="7" t="s">
        <v>711</v>
      </c>
      <c r="R294" s="10">
        <v>1</v>
      </c>
      <c r="S294" s="11">
        <v>137935216</v>
      </c>
    </row>
    <row r="295" spans="3:19" x14ac:dyDescent="0.35">
      <c r="C295" s="8" t="s">
        <v>90</v>
      </c>
      <c r="D295" s="7" t="s">
        <v>73</v>
      </c>
      <c r="E295" s="7" t="s">
        <v>91</v>
      </c>
      <c r="F295" s="7" t="s">
        <v>61</v>
      </c>
      <c r="G295" s="7" t="s">
        <v>852</v>
      </c>
      <c r="H295" s="7">
        <v>72600428</v>
      </c>
      <c r="I295" s="7" t="s">
        <v>130</v>
      </c>
      <c r="J295" s="7" t="s">
        <v>853</v>
      </c>
      <c r="K295" s="7" t="s">
        <v>854</v>
      </c>
      <c r="L295" s="9">
        <v>27</v>
      </c>
      <c r="M295" s="7" t="s">
        <v>86</v>
      </c>
      <c r="N295" s="7">
        <v>1</v>
      </c>
      <c r="O295" s="7">
        <v>0</v>
      </c>
      <c r="P295" s="7" t="s">
        <v>855</v>
      </c>
      <c r="Q295" s="7" t="s">
        <v>856</v>
      </c>
      <c r="R295" s="10">
        <v>1</v>
      </c>
      <c r="S295" s="11">
        <v>68987749.519999996</v>
      </c>
    </row>
    <row r="296" spans="3:19" x14ac:dyDescent="0.35">
      <c r="C296" s="8" t="s">
        <v>90</v>
      </c>
      <c r="D296" s="7" t="s">
        <v>73</v>
      </c>
      <c r="E296" s="7" t="s">
        <v>91</v>
      </c>
      <c r="F296" s="7" t="s">
        <v>92</v>
      </c>
      <c r="G296" s="7" t="s">
        <v>93</v>
      </c>
      <c r="H296" s="7">
        <v>50830029</v>
      </c>
      <c r="I296" s="7" t="s">
        <v>94</v>
      </c>
      <c r="J296" s="7" t="s">
        <v>95</v>
      </c>
      <c r="K296" s="7" t="s">
        <v>1725</v>
      </c>
      <c r="L296" s="9" t="s">
        <v>97</v>
      </c>
      <c r="M296" s="7" t="s">
        <v>86</v>
      </c>
      <c r="N296" s="7" t="s">
        <v>97</v>
      </c>
      <c r="O296" s="7" t="s">
        <v>97</v>
      </c>
      <c r="P296" s="7" t="s">
        <v>1726</v>
      </c>
      <c r="Q296" s="7" t="s">
        <v>99</v>
      </c>
      <c r="R296" s="10">
        <v>1</v>
      </c>
      <c r="S296" s="11">
        <v>34806002</v>
      </c>
    </row>
    <row r="297" spans="3:19" x14ac:dyDescent="0.35">
      <c r="C297" s="8" t="s">
        <v>90</v>
      </c>
      <c r="D297" s="7" t="s">
        <v>73</v>
      </c>
      <c r="E297" s="7" t="s">
        <v>91</v>
      </c>
      <c r="F297" s="7" t="s">
        <v>124</v>
      </c>
      <c r="G297" s="7" t="s">
        <v>125</v>
      </c>
      <c r="H297" s="7">
        <v>50520005</v>
      </c>
      <c r="I297" s="7" t="s">
        <v>83</v>
      </c>
      <c r="J297" s="7" t="s">
        <v>185</v>
      </c>
      <c r="K297" s="7" t="s">
        <v>186</v>
      </c>
      <c r="L297" s="9">
        <v>5578.06</v>
      </c>
      <c r="M297" s="7" t="s">
        <v>86</v>
      </c>
      <c r="N297" s="7">
        <v>4</v>
      </c>
      <c r="O297" s="7">
        <v>2</v>
      </c>
      <c r="P297" s="7" t="s">
        <v>187</v>
      </c>
      <c r="Q297" s="7" t="s">
        <v>188</v>
      </c>
      <c r="R297" s="10">
        <v>0.40189999339999999</v>
      </c>
      <c r="S297" s="11">
        <v>971515828</v>
      </c>
    </row>
    <row r="298" spans="3:19" x14ac:dyDescent="0.35">
      <c r="C298" s="8" t="s">
        <v>90</v>
      </c>
      <c r="D298" s="7" t="s">
        <v>73</v>
      </c>
      <c r="E298" s="7" t="s">
        <v>91</v>
      </c>
      <c r="F298" s="7" t="s">
        <v>161</v>
      </c>
      <c r="G298" s="7" t="s">
        <v>162</v>
      </c>
      <c r="H298" s="7">
        <v>50630100</v>
      </c>
      <c r="I298" s="7" t="s">
        <v>94</v>
      </c>
      <c r="J298" s="7" t="s">
        <v>1470</v>
      </c>
      <c r="K298" s="7" t="s">
        <v>1817</v>
      </c>
      <c r="L298" s="9">
        <v>2500</v>
      </c>
      <c r="M298" s="7" t="s">
        <v>86</v>
      </c>
      <c r="N298" s="7">
        <v>0</v>
      </c>
      <c r="O298" s="7">
        <v>0</v>
      </c>
      <c r="P298" s="7" t="s">
        <v>1818</v>
      </c>
      <c r="Q298" s="7" t="s">
        <v>1473</v>
      </c>
      <c r="R298" s="10">
        <v>1</v>
      </c>
      <c r="S298" s="11">
        <v>271160176</v>
      </c>
    </row>
    <row r="299" spans="3:19" x14ac:dyDescent="0.35">
      <c r="C299" s="8" t="s">
        <v>90</v>
      </c>
      <c r="D299" s="7" t="s">
        <v>73</v>
      </c>
      <c r="E299" s="7" t="s">
        <v>91</v>
      </c>
      <c r="F299" s="7" t="s">
        <v>303</v>
      </c>
      <c r="G299" s="7" t="s">
        <v>304</v>
      </c>
      <c r="H299" s="7">
        <v>72810041</v>
      </c>
      <c r="I299" s="7" t="s">
        <v>130</v>
      </c>
      <c r="J299" s="7" t="s">
        <v>305</v>
      </c>
      <c r="K299" s="7" t="s">
        <v>712</v>
      </c>
      <c r="L299" s="9">
        <v>46.54</v>
      </c>
      <c r="M299" s="7" t="s">
        <v>86</v>
      </c>
      <c r="N299" s="7">
        <v>0</v>
      </c>
      <c r="O299" s="7">
        <v>0</v>
      </c>
      <c r="P299" s="7" t="s">
        <v>713</v>
      </c>
      <c r="Q299" s="7" t="s">
        <v>714</v>
      </c>
      <c r="R299" s="10">
        <v>1</v>
      </c>
      <c r="S299" s="11">
        <v>104576293</v>
      </c>
    </row>
    <row r="300" spans="3:19" x14ac:dyDescent="0.35">
      <c r="C300" s="8" t="s">
        <v>90</v>
      </c>
      <c r="D300" s="7" t="s">
        <v>73</v>
      </c>
      <c r="E300" s="7" t="s">
        <v>91</v>
      </c>
      <c r="F300" s="7" t="s">
        <v>124</v>
      </c>
      <c r="G300" s="7" t="s">
        <v>172</v>
      </c>
      <c r="H300" s="7">
        <v>50400164</v>
      </c>
      <c r="I300" s="7" t="s">
        <v>151</v>
      </c>
      <c r="J300" s="7" t="s">
        <v>173</v>
      </c>
      <c r="K300" s="7" t="s">
        <v>1991</v>
      </c>
      <c r="L300" s="9">
        <v>18531</v>
      </c>
      <c r="M300" s="7" t="s">
        <v>86</v>
      </c>
      <c r="N300" s="7">
        <v>0</v>
      </c>
      <c r="O300" s="7">
        <v>0</v>
      </c>
      <c r="P300" s="7" t="s">
        <v>1992</v>
      </c>
      <c r="Q300" s="7" t="s">
        <v>176</v>
      </c>
      <c r="R300" s="10">
        <v>1</v>
      </c>
      <c r="S300" s="11">
        <v>29767235</v>
      </c>
    </row>
    <row r="301" spans="3:19" x14ac:dyDescent="0.35">
      <c r="C301" s="8" t="s">
        <v>90</v>
      </c>
      <c r="D301" s="7" t="s">
        <v>73</v>
      </c>
      <c r="E301" s="7" t="s">
        <v>81</v>
      </c>
      <c r="F301" s="7" t="s">
        <v>57</v>
      </c>
      <c r="G301" s="7" t="s">
        <v>107</v>
      </c>
      <c r="H301" s="7">
        <v>50201225</v>
      </c>
      <c r="I301" s="7" t="s">
        <v>101</v>
      </c>
      <c r="J301" s="7" t="s">
        <v>365</v>
      </c>
      <c r="K301" s="7" t="s">
        <v>366</v>
      </c>
      <c r="L301" s="9">
        <v>233</v>
      </c>
      <c r="M301" s="7" t="s">
        <v>86</v>
      </c>
      <c r="N301" s="7" t="s">
        <v>86</v>
      </c>
      <c r="O301" s="7" t="s">
        <v>87</v>
      </c>
      <c r="P301" s="7" t="s">
        <v>367</v>
      </c>
      <c r="Q301" s="7" t="s">
        <v>368</v>
      </c>
      <c r="R301" s="10">
        <v>1</v>
      </c>
      <c r="S301" s="11">
        <v>1778753588.77</v>
      </c>
    </row>
    <row r="302" spans="3:19" x14ac:dyDescent="0.35">
      <c r="C302" s="8" t="s">
        <v>90</v>
      </c>
      <c r="D302" s="7" t="s">
        <v>111</v>
      </c>
      <c r="E302" s="7" t="s">
        <v>81</v>
      </c>
      <c r="F302" s="7" t="s">
        <v>60</v>
      </c>
      <c r="G302" s="7" t="s">
        <v>177</v>
      </c>
      <c r="H302" s="7">
        <v>50300754</v>
      </c>
      <c r="I302" s="7" t="s">
        <v>113</v>
      </c>
      <c r="J302" s="7" t="s">
        <v>178</v>
      </c>
      <c r="K302" s="7" t="s">
        <v>179</v>
      </c>
      <c r="L302" s="9">
        <v>349</v>
      </c>
      <c r="M302" s="7">
        <v>5</v>
      </c>
      <c r="N302" s="7">
        <v>3</v>
      </c>
      <c r="O302" s="7" t="s">
        <v>87</v>
      </c>
      <c r="P302" s="7" t="s">
        <v>180</v>
      </c>
      <c r="Q302" s="7" t="s">
        <v>97</v>
      </c>
      <c r="R302" s="10">
        <v>1</v>
      </c>
      <c r="S302" s="11">
        <v>541857497.64999998</v>
      </c>
    </row>
    <row r="303" spans="3:19" x14ac:dyDescent="0.35">
      <c r="C303" s="8" t="s">
        <v>90</v>
      </c>
      <c r="D303" s="7" t="s">
        <v>73</v>
      </c>
      <c r="E303" s="7" t="s">
        <v>81</v>
      </c>
      <c r="F303" s="7" t="s">
        <v>55</v>
      </c>
      <c r="G303" s="7" t="s">
        <v>376</v>
      </c>
      <c r="H303" s="7">
        <v>50100577</v>
      </c>
      <c r="I303" s="7" t="s">
        <v>94</v>
      </c>
      <c r="J303" s="7" t="s">
        <v>1740</v>
      </c>
      <c r="K303" s="7" t="s">
        <v>1741</v>
      </c>
      <c r="L303" s="9" t="s">
        <v>1742</v>
      </c>
      <c r="M303" s="7" t="s">
        <v>86</v>
      </c>
      <c r="N303" s="7" t="s">
        <v>86</v>
      </c>
      <c r="O303" s="7" t="s">
        <v>87</v>
      </c>
      <c r="P303" s="7" t="s">
        <v>1743</v>
      </c>
      <c r="Q303" s="7" t="s">
        <v>1744</v>
      </c>
      <c r="R303" s="10">
        <v>1</v>
      </c>
      <c r="S303" s="11">
        <v>115260646</v>
      </c>
    </row>
    <row r="304" spans="3:19" x14ac:dyDescent="0.35">
      <c r="C304" s="8" t="s">
        <v>90</v>
      </c>
      <c r="D304" s="7" t="s">
        <v>73</v>
      </c>
      <c r="E304" s="7" t="s">
        <v>81</v>
      </c>
      <c r="F304" s="7" t="s">
        <v>124</v>
      </c>
      <c r="G304" s="7" t="s">
        <v>125</v>
      </c>
      <c r="H304" s="7">
        <v>74520002</v>
      </c>
      <c r="I304" s="7" t="s">
        <v>130</v>
      </c>
      <c r="J304" s="7" t="s">
        <v>324</v>
      </c>
      <c r="K304" s="7" t="s">
        <v>482</v>
      </c>
      <c r="L304" s="9">
        <v>100.35</v>
      </c>
      <c r="M304" s="7" t="s">
        <v>86</v>
      </c>
      <c r="N304" s="7" t="s">
        <v>86</v>
      </c>
      <c r="O304" s="7" t="s">
        <v>87</v>
      </c>
      <c r="P304" s="7" t="s">
        <v>483</v>
      </c>
      <c r="Q304" s="7" t="s">
        <v>484</v>
      </c>
      <c r="R304" s="10">
        <v>1</v>
      </c>
      <c r="S304" s="11">
        <v>426066557.50999999</v>
      </c>
    </row>
    <row r="305" spans="3:19" x14ac:dyDescent="0.35">
      <c r="C305" s="8" t="s">
        <v>90</v>
      </c>
      <c r="D305" s="7" t="s">
        <v>73</v>
      </c>
      <c r="E305" s="7" t="s">
        <v>81</v>
      </c>
      <c r="F305" s="7" t="s">
        <v>57</v>
      </c>
      <c r="G305" s="7" t="s">
        <v>107</v>
      </c>
      <c r="H305" s="7">
        <v>72202074</v>
      </c>
      <c r="I305" s="7" t="s">
        <v>101</v>
      </c>
      <c r="J305" s="7" t="s">
        <v>798</v>
      </c>
      <c r="K305" s="7" t="s">
        <v>799</v>
      </c>
      <c r="L305" s="9">
        <v>996</v>
      </c>
      <c r="M305" s="7" t="s">
        <v>86</v>
      </c>
      <c r="N305" s="7" t="s">
        <v>86</v>
      </c>
      <c r="O305" s="7" t="s">
        <v>87</v>
      </c>
      <c r="P305" s="7" t="s">
        <v>800</v>
      </c>
      <c r="Q305" s="7" t="s">
        <v>801</v>
      </c>
      <c r="R305" s="10">
        <v>1</v>
      </c>
      <c r="S305" s="11">
        <v>2027123746</v>
      </c>
    </row>
    <row r="306" spans="3:19" x14ac:dyDescent="0.35">
      <c r="C306" s="8" t="s">
        <v>90</v>
      </c>
      <c r="D306" s="7" t="s">
        <v>73</v>
      </c>
      <c r="E306" s="7" t="s">
        <v>91</v>
      </c>
      <c r="F306" s="7" t="s">
        <v>57</v>
      </c>
      <c r="G306" s="7" t="s">
        <v>107</v>
      </c>
      <c r="H306" s="7">
        <v>72202609</v>
      </c>
      <c r="I306" s="7" t="s">
        <v>101</v>
      </c>
      <c r="J306" s="7" t="s">
        <v>456</v>
      </c>
      <c r="K306" s="7" t="s">
        <v>1668</v>
      </c>
      <c r="L306" s="9">
        <v>59</v>
      </c>
      <c r="M306" s="7" t="s">
        <v>86</v>
      </c>
      <c r="N306" s="7">
        <v>1</v>
      </c>
      <c r="O306" s="7">
        <v>0</v>
      </c>
      <c r="P306" s="7" t="s">
        <v>1669</v>
      </c>
      <c r="Q306" s="7" t="s">
        <v>1670</v>
      </c>
      <c r="R306" s="10">
        <v>1</v>
      </c>
      <c r="S306" s="11">
        <v>423821528.44</v>
      </c>
    </row>
    <row r="307" spans="3:19" x14ac:dyDescent="0.35">
      <c r="C307" s="8" t="s">
        <v>1328</v>
      </c>
      <c r="D307" s="7" t="s">
        <v>73</v>
      </c>
      <c r="E307" s="7" t="s">
        <v>91</v>
      </c>
      <c r="F307" s="7" t="s">
        <v>62</v>
      </c>
      <c r="G307" s="7" t="s">
        <v>100</v>
      </c>
      <c r="H307" s="7">
        <v>72400573</v>
      </c>
      <c r="I307" s="7" t="s">
        <v>101</v>
      </c>
      <c r="J307" s="7" t="s">
        <v>884</v>
      </c>
      <c r="K307" s="7" t="s">
        <v>1431</v>
      </c>
      <c r="L307" s="9">
        <v>82</v>
      </c>
      <c r="M307" s="7" t="s">
        <v>86</v>
      </c>
      <c r="N307" s="7">
        <v>2</v>
      </c>
      <c r="O307" s="7">
        <v>2</v>
      </c>
      <c r="P307" s="7" t="s">
        <v>1432</v>
      </c>
      <c r="Q307" s="7" t="s">
        <v>1433</v>
      </c>
      <c r="R307" s="10">
        <v>1</v>
      </c>
      <c r="S307" s="11">
        <v>517540874.68000001</v>
      </c>
    </row>
    <row r="308" spans="3:19" x14ac:dyDescent="0.35">
      <c r="C308" s="8" t="s">
        <v>90</v>
      </c>
      <c r="D308" s="7" t="s">
        <v>73</v>
      </c>
      <c r="E308" s="7"/>
      <c r="F308" s="7" t="s">
        <v>55</v>
      </c>
      <c r="G308" s="7" t="s">
        <v>1420</v>
      </c>
      <c r="H308" s="7">
        <v>72101433</v>
      </c>
      <c r="I308" s="7" t="s">
        <v>101</v>
      </c>
      <c r="J308" s="7" t="s">
        <v>97</v>
      </c>
      <c r="K308" s="7" t="s">
        <v>1775</v>
      </c>
      <c r="L308" s="9" t="s">
        <v>97</v>
      </c>
      <c r="M308" s="7" t="s">
        <v>97</v>
      </c>
      <c r="N308" s="7" t="s">
        <v>97</v>
      </c>
      <c r="O308" s="7" t="s">
        <v>97</v>
      </c>
      <c r="P308" s="7" t="s">
        <v>1776</v>
      </c>
      <c r="Q308" s="7" t="s">
        <v>97</v>
      </c>
      <c r="R308" s="10">
        <v>1</v>
      </c>
      <c r="S308" s="11">
        <v>358100368</v>
      </c>
    </row>
    <row r="309" spans="3:19" x14ac:dyDescent="0.35">
      <c r="C309" s="8" t="s">
        <v>361</v>
      </c>
      <c r="D309" s="7" t="s">
        <v>73</v>
      </c>
      <c r="E309" s="7" t="s">
        <v>91</v>
      </c>
      <c r="F309" s="7" t="s">
        <v>57</v>
      </c>
      <c r="G309" s="7" t="s">
        <v>271</v>
      </c>
      <c r="H309" s="7">
        <v>50200957</v>
      </c>
      <c r="I309" s="7" t="s">
        <v>94</v>
      </c>
      <c r="J309" s="7" t="s">
        <v>97</v>
      </c>
      <c r="K309" s="7" t="s">
        <v>589</v>
      </c>
      <c r="L309" s="9">
        <v>4753</v>
      </c>
      <c r="M309" s="7" t="s">
        <v>86</v>
      </c>
      <c r="N309" s="7">
        <v>0</v>
      </c>
      <c r="O309" s="7">
        <v>0</v>
      </c>
      <c r="P309" s="7" t="s">
        <v>590</v>
      </c>
      <c r="Q309" s="7" t="s">
        <v>364</v>
      </c>
      <c r="R309" s="10">
        <v>1</v>
      </c>
      <c r="S309" s="11">
        <v>207858866</v>
      </c>
    </row>
    <row r="310" spans="3:19" x14ac:dyDescent="0.35">
      <c r="C310" s="8" t="s">
        <v>90</v>
      </c>
      <c r="D310" s="7" t="s">
        <v>73</v>
      </c>
      <c r="E310" s="7" t="s">
        <v>81</v>
      </c>
      <c r="F310" s="7" t="s">
        <v>57</v>
      </c>
      <c r="G310" s="7" t="s">
        <v>473</v>
      </c>
      <c r="H310" s="7">
        <v>50200715</v>
      </c>
      <c r="I310" s="7" t="s">
        <v>424</v>
      </c>
      <c r="J310" s="7" t="s">
        <v>473</v>
      </c>
      <c r="K310" s="7" t="s">
        <v>474</v>
      </c>
      <c r="L310" s="9">
        <v>36109</v>
      </c>
      <c r="M310" s="7">
        <v>3</v>
      </c>
      <c r="N310" s="7">
        <v>2</v>
      </c>
      <c r="O310" s="7" t="s">
        <v>87</v>
      </c>
      <c r="P310" s="7" t="s">
        <v>475</v>
      </c>
      <c r="Q310" s="7" t="s">
        <v>476</v>
      </c>
      <c r="R310" s="10">
        <v>1</v>
      </c>
      <c r="S310" s="11">
        <v>411552461</v>
      </c>
    </row>
    <row r="311" spans="3:19" x14ac:dyDescent="0.35">
      <c r="C311" s="8" t="s">
        <v>90</v>
      </c>
      <c r="D311" s="7" t="s">
        <v>73</v>
      </c>
      <c r="E311" s="7" t="s">
        <v>81</v>
      </c>
      <c r="F311" s="7" t="s">
        <v>238</v>
      </c>
      <c r="G311" s="7" t="s">
        <v>239</v>
      </c>
      <c r="H311" s="7">
        <v>72600512</v>
      </c>
      <c r="I311" s="7" t="s">
        <v>101</v>
      </c>
      <c r="J311" s="7" t="s">
        <v>185</v>
      </c>
      <c r="K311" s="7" t="s">
        <v>261</v>
      </c>
      <c r="L311" s="9">
        <v>41</v>
      </c>
      <c r="M311" s="7" t="s">
        <v>86</v>
      </c>
      <c r="N311" s="7" t="s">
        <v>86</v>
      </c>
      <c r="O311" s="7" t="s">
        <v>87</v>
      </c>
      <c r="P311" s="7" t="s">
        <v>262</v>
      </c>
      <c r="Q311" s="7" t="s">
        <v>263</v>
      </c>
      <c r="R311" s="10">
        <v>1</v>
      </c>
      <c r="S311" s="11">
        <v>83688485</v>
      </c>
    </row>
    <row r="312" spans="3:19" x14ac:dyDescent="0.35">
      <c r="C312" s="8" t="s">
        <v>369</v>
      </c>
      <c r="D312" s="7" t="s">
        <v>73</v>
      </c>
      <c r="E312" s="7" t="s">
        <v>91</v>
      </c>
      <c r="F312" s="7" t="s">
        <v>161</v>
      </c>
      <c r="G312" s="7" t="s">
        <v>162</v>
      </c>
      <c r="H312" s="7">
        <v>50600516</v>
      </c>
      <c r="I312" s="7" t="s">
        <v>151</v>
      </c>
      <c r="J312" s="7" t="s">
        <v>370</v>
      </c>
      <c r="K312" s="7" t="s">
        <v>792</v>
      </c>
      <c r="L312" s="9">
        <v>124</v>
      </c>
      <c r="M312" s="7" t="s">
        <v>86</v>
      </c>
      <c r="N312" s="7">
        <v>0</v>
      </c>
      <c r="O312" s="7">
        <v>0</v>
      </c>
      <c r="P312" s="7" t="s">
        <v>793</v>
      </c>
      <c r="Q312" s="7" t="s">
        <v>794</v>
      </c>
      <c r="R312" s="10">
        <v>1</v>
      </c>
      <c r="S312" s="11">
        <v>19455748.09</v>
      </c>
    </row>
    <row r="313" spans="3:19" x14ac:dyDescent="0.35">
      <c r="C313" s="8" t="s">
        <v>90</v>
      </c>
      <c r="D313" s="7" t="s">
        <v>73</v>
      </c>
      <c r="E313" s="7" t="s">
        <v>91</v>
      </c>
      <c r="F313" s="7" t="s">
        <v>92</v>
      </c>
      <c r="G313" s="7" t="s">
        <v>93</v>
      </c>
      <c r="H313" s="7">
        <v>50300319</v>
      </c>
      <c r="I313" s="7" t="s">
        <v>94</v>
      </c>
      <c r="J313" s="7" t="s">
        <v>95</v>
      </c>
      <c r="K313" s="7" t="s">
        <v>1280</v>
      </c>
      <c r="L313" s="9">
        <v>500</v>
      </c>
      <c r="M313" s="7" t="s">
        <v>86</v>
      </c>
      <c r="N313" s="7" t="s">
        <v>97</v>
      </c>
      <c r="O313" s="7" t="s">
        <v>97</v>
      </c>
      <c r="P313" s="7" t="s">
        <v>1281</v>
      </c>
      <c r="Q313" s="7" t="s">
        <v>99</v>
      </c>
      <c r="R313" s="10">
        <v>1</v>
      </c>
      <c r="S313" s="11">
        <v>34806002</v>
      </c>
    </row>
    <row r="314" spans="3:19" x14ac:dyDescent="0.35">
      <c r="C314" s="8" t="s">
        <v>369</v>
      </c>
      <c r="D314" s="7" t="s">
        <v>73</v>
      </c>
      <c r="E314" s="7" t="s">
        <v>91</v>
      </c>
      <c r="F314" s="7" t="s">
        <v>161</v>
      </c>
      <c r="G314" s="7" t="s">
        <v>162</v>
      </c>
      <c r="H314" s="7">
        <v>50600514</v>
      </c>
      <c r="I314" s="7" t="s">
        <v>151</v>
      </c>
      <c r="J314" s="7" t="s">
        <v>370</v>
      </c>
      <c r="K314" s="7" t="s">
        <v>371</v>
      </c>
      <c r="L314" s="9">
        <v>124</v>
      </c>
      <c r="M314" s="7" t="s">
        <v>86</v>
      </c>
      <c r="N314" s="7">
        <v>0</v>
      </c>
      <c r="O314" s="7">
        <v>0</v>
      </c>
      <c r="P314" s="7" t="s">
        <v>372</v>
      </c>
      <c r="Q314" s="7" t="s">
        <v>373</v>
      </c>
      <c r="R314" s="10">
        <v>1</v>
      </c>
      <c r="S314" s="11">
        <v>19455748.09</v>
      </c>
    </row>
    <row r="315" spans="3:19" x14ac:dyDescent="0.35">
      <c r="C315" s="8" t="s">
        <v>90</v>
      </c>
      <c r="D315" s="7" t="s">
        <v>73</v>
      </c>
      <c r="E315" s="7" t="s">
        <v>81</v>
      </c>
      <c r="F315" s="7" t="s">
        <v>57</v>
      </c>
      <c r="G315" s="7" t="s">
        <v>107</v>
      </c>
      <c r="H315" s="7">
        <v>72202276</v>
      </c>
      <c r="I315" s="7" t="s">
        <v>130</v>
      </c>
      <c r="J315" s="7" t="s">
        <v>385</v>
      </c>
      <c r="K315" s="7" t="s">
        <v>386</v>
      </c>
      <c r="L315" s="9">
        <v>130</v>
      </c>
      <c r="M315" s="7" t="s">
        <v>86</v>
      </c>
      <c r="N315" s="7" t="s">
        <v>86</v>
      </c>
      <c r="O315" s="7" t="s">
        <v>87</v>
      </c>
      <c r="P315" s="7" t="s">
        <v>387</v>
      </c>
      <c r="Q315" s="7" t="s">
        <v>388</v>
      </c>
      <c r="R315" s="10">
        <v>1</v>
      </c>
      <c r="S315" s="11">
        <v>6711705133.0900002</v>
      </c>
    </row>
    <row r="316" spans="3:19" x14ac:dyDescent="0.35">
      <c r="C316" s="8" t="s">
        <v>90</v>
      </c>
      <c r="D316" s="7" t="s">
        <v>111</v>
      </c>
      <c r="E316" s="7" t="s">
        <v>91</v>
      </c>
      <c r="F316" s="7" t="s">
        <v>443</v>
      </c>
      <c r="G316" s="7" t="s">
        <v>624</v>
      </c>
      <c r="H316" s="7">
        <v>75300013</v>
      </c>
      <c r="I316" s="7" t="s">
        <v>113</v>
      </c>
      <c r="J316" s="7" t="s">
        <v>625</v>
      </c>
      <c r="K316" s="7" t="s">
        <v>626</v>
      </c>
      <c r="L316" s="9">
        <v>894</v>
      </c>
      <c r="M316" s="7">
        <v>9</v>
      </c>
      <c r="N316" s="7">
        <v>10</v>
      </c>
      <c r="O316" s="7">
        <v>1</v>
      </c>
      <c r="P316" s="7" t="s">
        <v>627</v>
      </c>
      <c r="Q316" s="7" t="s">
        <v>628</v>
      </c>
      <c r="R316" s="10">
        <v>1</v>
      </c>
      <c r="S316" s="11">
        <v>711327189.29999995</v>
      </c>
    </row>
    <row r="317" spans="3:19" x14ac:dyDescent="0.35">
      <c r="C317" s="8" t="s">
        <v>477</v>
      </c>
      <c r="D317" s="7" t="s">
        <v>73</v>
      </c>
      <c r="E317" s="7" t="s">
        <v>81</v>
      </c>
      <c r="F317" s="7" t="s">
        <v>238</v>
      </c>
      <c r="G317" s="7" t="s">
        <v>239</v>
      </c>
      <c r="H317" s="7">
        <v>72600547</v>
      </c>
      <c r="I317" s="7" t="s">
        <v>130</v>
      </c>
      <c r="J317" s="7" t="s">
        <v>478</v>
      </c>
      <c r="K317" s="7" t="s">
        <v>1200</v>
      </c>
      <c r="L317" s="9" t="s">
        <v>97</v>
      </c>
      <c r="M317" s="7" t="s">
        <v>86</v>
      </c>
      <c r="N317" s="7" t="s">
        <v>86</v>
      </c>
      <c r="O317" s="7" t="s">
        <v>87</v>
      </c>
      <c r="P317" s="7" t="s">
        <v>1201</v>
      </c>
      <c r="Q317" s="7" t="s">
        <v>1202</v>
      </c>
      <c r="R317" s="10">
        <v>1</v>
      </c>
      <c r="S317" s="11">
        <v>526196117.12</v>
      </c>
    </row>
    <row r="318" spans="3:19" x14ac:dyDescent="0.35">
      <c r="C318" s="8" t="s">
        <v>90</v>
      </c>
      <c r="D318" s="7" t="s">
        <v>111</v>
      </c>
      <c r="E318" s="7" t="s">
        <v>91</v>
      </c>
      <c r="F318" s="7" t="s">
        <v>58</v>
      </c>
      <c r="G318" s="7" t="s">
        <v>112</v>
      </c>
      <c r="H318" s="7">
        <v>75600015</v>
      </c>
      <c r="I318" s="7" t="s">
        <v>113</v>
      </c>
      <c r="J318" s="7" t="s">
        <v>114</v>
      </c>
      <c r="K318" s="7" t="s">
        <v>115</v>
      </c>
      <c r="L318" s="9">
        <v>301</v>
      </c>
      <c r="M318" s="7">
        <v>9</v>
      </c>
      <c r="N318" s="7">
        <v>6</v>
      </c>
      <c r="O318" s="7">
        <v>0</v>
      </c>
      <c r="P318" s="7" t="s">
        <v>116</v>
      </c>
      <c r="Q318" s="7" t="s">
        <v>117</v>
      </c>
      <c r="R318" s="10">
        <v>1</v>
      </c>
      <c r="S318" s="11">
        <v>348120183.79000002</v>
      </c>
    </row>
    <row r="319" spans="3:19" x14ac:dyDescent="0.35">
      <c r="C319" s="8" t="s">
        <v>90</v>
      </c>
      <c r="D319" s="7" t="s">
        <v>73</v>
      </c>
      <c r="E319" s="7" t="s">
        <v>91</v>
      </c>
      <c r="F319" s="7" t="s">
        <v>941</v>
      </c>
      <c r="G319" s="7" t="s">
        <v>942</v>
      </c>
      <c r="H319" s="7">
        <v>50600076</v>
      </c>
      <c r="I319" s="7" t="s">
        <v>94</v>
      </c>
      <c r="J319" s="7" t="s">
        <v>835</v>
      </c>
      <c r="K319" s="7" t="s">
        <v>1358</v>
      </c>
      <c r="L319" s="9">
        <v>480.7</v>
      </c>
      <c r="M319" s="7" t="s">
        <v>86</v>
      </c>
      <c r="N319" s="7">
        <v>0</v>
      </c>
      <c r="O319" s="7">
        <v>0</v>
      </c>
      <c r="P319" s="7" t="s">
        <v>1359</v>
      </c>
      <c r="Q319" s="7" t="s">
        <v>1360</v>
      </c>
      <c r="R319" s="10">
        <v>1</v>
      </c>
      <c r="S319" s="11">
        <v>32340843</v>
      </c>
    </row>
    <row r="320" spans="3:19" x14ac:dyDescent="0.35">
      <c r="C320" s="8" t="s">
        <v>90</v>
      </c>
      <c r="D320" s="7" t="s">
        <v>73</v>
      </c>
      <c r="E320" s="7" t="s">
        <v>91</v>
      </c>
      <c r="F320" s="7" t="s">
        <v>238</v>
      </c>
      <c r="G320" s="7" t="s">
        <v>706</v>
      </c>
      <c r="H320" s="7">
        <v>50600145</v>
      </c>
      <c r="I320" s="7" t="s">
        <v>151</v>
      </c>
      <c r="J320" s="7" t="s">
        <v>1777</v>
      </c>
      <c r="K320" s="7" t="s">
        <v>1778</v>
      </c>
      <c r="L320" s="9" t="s">
        <v>1779</v>
      </c>
      <c r="M320" s="7" t="s">
        <v>86</v>
      </c>
      <c r="N320" s="7">
        <v>0</v>
      </c>
      <c r="O320" s="7">
        <v>0</v>
      </c>
      <c r="P320" s="7" t="s">
        <v>1780</v>
      </c>
      <c r="Q320" s="7" t="s">
        <v>1781</v>
      </c>
      <c r="R320" s="10">
        <v>1</v>
      </c>
      <c r="S320" s="11">
        <v>427278498</v>
      </c>
    </row>
    <row r="321" spans="3:19" x14ac:dyDescent="0.35">
      <c r="C321" s="8" t="s">
        <v>90</v>
      </c>
      <c r="D321" s="7" t="s">
        <v>73</v>
      </c>
      <c r="E321" s="7" t="s">
        <v>81</v>
      </c>
      <c r="F321" s="7" t="s">
        <v>443</v>
      </c>
      <c r="G321" s="7" t="s">
        <v>444</v>
      </c>
      <c r="H321" s="7">
        <v>50720025</v>
      </c>
      <c r="I321" s="7" t="s">
        <v>94</v>
      </c>
      <c r="J321" s="7" t="s">
        <v>2023</v>
      </c>
      <c r="K321" s="7" t="s">
        <v>2024</v>
      </c>
      <c r="L321" s="9">
        <v>6831</v>
      </c>
      <c r="M321" s="7" t="s">
        <v>86</v>
      </c>
      <c r="N321" s="7" t="s">
        <v>86</v>
      </c>
      <c r="O321" s="7" t="s">
        <v>87</v>
      </c>
      <c r="P321" s="7" t="s">
        <v>2025</v>
      </c>
      <c r="Q321" s="7" t="s">
        <v>2026</v>
      </c>
      <c r="R321" s="10">
        <v>1</v>
      </c>
      <c r="S321" s="11">
        <v>214948003.59999999</v>
      </c>
    </row>
    <row r="322" spans="3:19" x14ac:dyDescent="0.35">
      <c r="C322" s="8" t="s">
        <v>90</v>
      </c>
      <c r="D322" s="7" t="s">
        <v>111</v>
      </c>
      <c r="E322" s="7" t="s">
        <v>81</v>
      </c>
      <c r="F322" s="7" t="s">
        <v>57</v>
      </c>
      <c r="G322" s="7" t="s">
        <v>107</v>
      </c>
      <c r="H322" s="7">
        <v>72201579</v>
      </c>
      <c r="I322" s="7" t="s">
        <v>119</v>
      </c>
      <c r="J322" s="7" t="s">
        <v>1312</v>
      </c>
      <c r="K322" s="7" t="s">
        <v>1313</v>
      </c>
      <c r="L322" s="9">
        <v>10</v>
      </c>
      <c r="M322" s="7" t="s">
        <v>86</v>
      </c>
      <c r="N322" s="7" t="s">
        <v>86</v>
      </c>
      <c r="O322" s="7" t="s">
        <v>87</v>
      </c>
      <c r="P322" s="7" t="s">
        <v>1314</v>
      </c>
      <c r="Q322" s="7" t="s">
        <v>97</v>
      </c>
      <c r="R322" s="10">
        <v>1</v>
      </c>
      <c r="S322" s="11">
        <v>662284509.95000005</v>
      </c>
    </row>
    <row r="323" spans="3:19" x14ac:dyDescent="0.35">
      <c r="C323" s="8" t="s">
        <v>90</v>
      </c>
      <c r="D323" s="7" t="s">
        <v>73</v>
      </c>
      <c r="E323" s="7" t="s">
        <v>81</v>
      </c>
      <c r="F323" s="7" t="s">
        <v>57</v>
      </c>
      <c r="G323" s="7" t="s">
        <v>107</v>
      </c>
      <c r="H323" s="7">
        <v>50201342</v>
      </c>
      <c r="I323" s="7" t="s">
        <v>130</v>
      </c>
      <c r="J323" s="7" t="s">
        <v>97</v>
      </c>
      <c r="K323" s="7" t="s">
        <v>1689</v>
      </c>
      <c r="L323" s="9" t="s">
        <v>97</v>
      </c>
      <c r="M323" s="7" t="s">
        <v>97</v>
      </c>
      <c r="N323" s="7" t="s">
        <v>97</v>
      </c>
      <c r="O323" s="7" t="s">
        <v>97</v>
      </c>
      <c r="P323" s="7" t="s">
        <v>1690</v>
      </c>
      <c r="Q323" s="7" t="s">
        <v>97</v>
      </c>
      <c r="R323" s="10" t="s">
        <v>97</v>
      </c>
      <c r="S323" s="11">
        <v>681124967.53999996</v>
      </c>
    </row>
    <row r="324" spans="3:19" x14ac:dyDescent="0.35">
      <c r="C324" s="8" t="s">
        <v>90</v>
      </c>
      <c r="D324" s="7" t="s">
        <v>73</v>
      </c>
      <c r="E324" s="7" t="s">
        <v>81</v>
      </c>
      <c r="F324" s="7" t="s">
        <v>55</v>
      </c>
      <c r="G324" s="7" t="s">
        <v>389</v>
      </c>
      <c r="H324" s="7">
        <v>72101449</v>
      </c>
      <c r="I324" s="7" t="s">
        <v>101</v>
      </c>
      <c r="J324" s="7" t="s">
        <v>390</v>
      </c>
      <c r="K324" s="7" t="s">
        <v>919</v>
      </c>
      <c r="L324" s="9" t="s">
        <v>97</v>
      </c>
      <c r="M324" s="7" t="s">
        <v>86</v>
      </c>
      <c r="N324" s="7">
        <v>1</v>
      </c>
      <c r="O324" s="7" t="s">
        <v>87</v>
      </c>
      <c r="P324" s="7" t="s">
        <v>920</v>
      </c>
      <c r="Q324" s="7" t="s">
        <v>97</v>
      </c>
      <c r="R324" s="10">
        <v>1</v>
      </c>
      <c r="S324" s="11">
        <v>431714676</v>
      </c>
    </row>
    <row r="325" spans="3:19" x14ac:dyDescent="0.35">
      <c r="C325" s="8" t="s">
        <v>90</v>
      </c>
      <c r="D325" s="7" t="s">
        <v>73</v>
      </c>
      <c r="E325" s="7" t="s">
        <v>91</v>
      </c>
      <c r="F325" s="7" t="s">
        <v>124</v>
      </c>
      <c r="G325" s="7" t="s">
        <v>172</v>
      </c>
      <c r="H325" s="7">
        <v>50400174</v>
      </c>
      <c r="I325" s="7" t="s">
        <v>151</v>
      </c>
      <c r="J325" s="7" t="s">
        <v>173</v>
      </c>
      <c r="K325" s="7" t="s">
        <v>580</v>
      </c>
      <c r="L325" s="9">
        <v>18531</v>
      </c>
      <c r="M325" s="7" t="s">
        <v>86</v>
      </c>
      <c r="N325" s="7">
        <v>0</v>
      </c>
      <c r="O325" s="7">
        <v>0</v>
      </c>
      <c r="P325" s="7" t="s">
        <v>581</v>
      </c>
      <c r="Q325" s="7" t="s">
        <v>176</v>
      </c>
      <c r="R325" s="10">
        <v>1</v>
      </c>
      <c r="S325" s="11">
        <v>36598139</v>
      </c>
    </row>
    <row r="326" spans="3:19" x14ac:dyDescent="0.35">
      <c r="C326" s="8" t="s">
        <v>764</v>
      </c>
      <c r="D326" s="7" t="s">
        <v>73</v>
      </c>
      <c r="E326" s="7" t="s">
        <v>81</v>
      </c>
      <c r="F326" s="7" t="s">
        <v>57</v>
      </c>
      <c r="G326" s="7" t="s">
        <v>765</v>
      </c>
      <c r="H326" s="7">
        <v>50200741</v>
      </c>
      <c r="I326" s="7" t="s">
        <v>94</v>
      </c>
      <c r="J326" s="7" t="s">
        <v>1629</v>
      </c>
      <c r="K326" s="7" t="s">
        <v>1630</v>
      </c>
      <c r="L326" s="9">
        <v>18690</v>
      </c>
      <c r="M326" s="7" t="s">
        <v>86</v>
      </c>
      <c r="N326" s="7" t="s">
        <v>86</v>
      </c>
      <c r="O326" s="7" t="s">
        <v>87</v>
      </c>
      <c r="P326" s="7" t="s">
        <v>1631</v>
      </c>
      <c r="Q326" s="7" t="s">
        <v>769</v>
      </c>
      <c r="R326" s="10">
        <v>1</v>
      </c>
      <c r="S326" s="11">
        <v>63654644</v>
      </c>
    </row>
    <row r="327" spans="3:19" x14ac:dyDescent="0.35">
      <c r="C327" s="8" t="s">
        <v>90</v>
      </c>
      <c r="D327" s="7" t="s">
        <v>111</v>
      </c>
      <c r="E327" s="7" t="s">
        <v>91</v>
      </c>
      <c r="F327" s="7" t="s">
        <v>57</v>
      </c>
      <c r="G327" s="7" t="s">
        <v>1567</v>
      </c>
      <c r="H327" s="7">
        <v>50201277</v>
      </c>
      <c r="I327" s="7" t="s">
        <v>113</v>
      </c>
      <c r="J327" s="7" t="s">
        <v>1568</v>
      </c>
      <c r="K327" s="7" t="s">
        <v>1569</v>
      </c>
      <c r="L327" s="9" t="s">
        <v>97</v>
      </c>
      <c r="M327" s="7" t="s">
        <v>97</v>
      </c>
      <c r="N327" s="7" t="s">
        <v>97</v>
      </c>
      <c r="O327" s="7" t="s">
        <v>97</v>
      </c>
      <c r="P327" s="7" t="s">
        <v>1570</v>
      </c>
      <c r="Q327" s="7" t="s">
        <v>97</v>
      </c>
      <c r="R327" s="10">
        <v>1</v>
      </c>
      <c r="S327" s="11">
        <v>226231789.34</v>
      </c>
    </row>
    <row r="328" spans="3:19" x14ac:dyDescent="0.35">
      <c r="C328" s="8" t="s">
        <v>90</v>
      </c>
      <c r="D328" s="7" t="s">
        <v>73</v>
      </c>
      <c r="E328" s="7" t="s">
        <v>81</v>
      </c>
      <c r="F328" s="7" t="s">
        <v>55</v>
      </c>
      <c r="G328" s="7" t="s">
        <v>251</v>
      </c>
      <c r="H328" s="7">
        <v>72101152</v>
      </c>
      <c r="I328" s="7" t="s">
        <v>130</v>
      </c>
      <c r="J328" s="7" t="s">
        <v>252</v>
      </c>
      <c r="K328" s="7" t="s">
        <v>1712</v>
      </c>
      <c r="L328" s="9">
        <v>39</v>
      </c>
      <c r="M328" s="7" t="s">
        <v>86</v>
      </c>
      <c r="N328" s="7" t="s">
        <v>86</v>
      </c>
      <c r="O328" s="7" t="s">
        <v>87</v>
      </c>
      <c r="P328" s="7" t="s">
        <v>1713</v>
      </c>
      <c r="Q328" s="7" t="s">
        <v>1542</v>
      </c>
      <c r="R328" s="10">
        <v>1</v>
      </c>
      <c r="S328" s="11">
        <v>199804289.93000001</v>
      </c>
    </row>
    <row r="329" spans="3:19" x14ac:dyDescent="0.35">
      <c r="C329" s="8" t="s">
        <v>90</v>
      </c>
      <c r="D329" s="7" t="s">
        <v>73</v>
      </c>
      <c r="E329" s="7" t="s">
        <v>91</v>
      </c>
      <c r="F329" s="7" t="s">
        <v>124</v>
      </c>
      <c r="G329" s="7" t="s">
        <v>172</v>
      </c>
      <c r="H329" s="7">
        <v>50400159</v>
      </c>
      <c r="I329" s="7" t="s">
        <v>151</v>
      </c>
      <c r="J329" s="7" t="s">
        <v>173</v>
      </c>
      <c r="K329" s="7" t="s">
        <v>1137</v>
      </c>
      <c r="L329" s="9">
        <v>18531</v>
      </c>
      <c r="M329" s="7" t="s">
        <v>86</v>
      </c>
      <c r="N329" s="7">
        <v>0</v>
      </c>
      <c r="O329" s="7">
        <v>0</v>
      </c>
      <c r="P329" s="7" t="s">
        <v>1138</v>
      </c>
      <c r="Q329" s="7" t="s">
        <v>176</v>
      </c>
      <c r="R329" s="10">
        <v>1</v>
      </c>
      <c r="S329" s="11">
        <v>29767235</v>
      </c>
    </row>
    <row r="330" spans="3:19" x14ac:dyDescent="0.35">
      <c r="C330" s="8" t="s">
        <v>90</v>
      </c>
      <c r="D330" s="7" t="s">
        <v>73</v>
      </c>
      <c r="E330" s="7" t="s">
        <v>91</v>
      </c>
      <c r="F330" s="7" t="s">
        <v>61</v>
      </c>
      <c r="G330" s="7" t="s">
        <v>167</v>
      </c>
      <c r="H330" s="7">
        <v>50600272</v>
      </c>
      <c r="I330" s="7" t="s">
        <v>130</v>
      </c>
      <c r="J330" s="7" t="s">
        <v>168</v>
      </c>
      <c r="K330" s="7" t="s">
        <v>1085</v>
      </c>
      <c r="L330" s="9">
        <v>176</v>
      </c>
      <c r="M330" s="7" t="s">
        <v>86</v>
      </c>
      <c r="N330" s="7">
        <v>0</v>
      </c>
      <c r="O330" s="7">
        <v>0</v>
      </c>
      <c r="P330" s="7" t="s">
        <v>1086</v>
      </c>
      <c r="Q330" s="7" t="s">
        <v>171</v>
      </c>
      <c r="R330" s="10">
        <v>1</v>
      </c>
      <c r="S330" s="11">
        <v>766919891</v>
      </c>
    </row>
    <row r="331" spans="3:19" x14ac:dyDescent="0.35">
      <c r="C331" s="8" t="s">
        <v>90</v>
      </c>
      <c r="D331" s="7" t="s">
        <v>73</v>
      </c>
      <c r="E331" s="7" t="s">
        <v>81</v>
      </c>
      <c r="F331" s="7" t="s">
        <v>124</v>
      </c>
      <c r="G331" s="7" t="s">
        <v>125</v>
      </c>
      <c r="H331" s="7">
        <v>50520002</v>
      </c>
      <c r="I331" s="7" t="s">
        <v>130</v>
      </c>
      <c r="J331" s="7" t="s">
        <v>156</v>
      </c>
      <c r="K331" s="7" t="s">
        <v>157</v>
      </c>
      <c r="L331" s="9">
        <v>140.16</v>
      </c>
      <c r="M331" s="7" t="s">
        <v>97</v>
      </c>
      <c r="N331" s="7" t="s">
        <v>97</v>
      </c>
      <c r="O331" s="7" t="s">
        <v>87</v>
      </c>
      <c r="P331" s="7" t="s">
        <v>158</v>
      </c>
      <c r="Q331" s="7" t="s">
        <v>159</v>
      </c>
      <c r="R331" s="10">
        <v>1</v>
      </c>
      <c r="S331" s="11">
        <v>139146728</v>
      </c>
    </row>
    <row r="332" spans="3:19" x14ac:dyDescent="0.35">
      <c r="C332" s="8" t="s">
        <v>90</v>
      </c>
      <c r="D332" s="7" t="s">
        <v>73</v>
      </c>
      <c r="E332" s="7" t="s">
        <v>81</v>
      </c>
      <c r="F332" s="7" t="s">
        <v>55</v>
      </c>
      <c r="G332" s="7" t="s">
        <v>292</v>
      </c>
      <c r="H332" s="7">
        <v>72101313</v>
      </c>
      <c r="I332" s="7" t="s">
        <v>130</v>
      </c>
      <c r="J332" s="7" t="s">
        <v>760</v>
      </c>
      <c r="K332" s="7" t="s">
        <v>761</v>
      </c>
      <c r="L332" s="9" t="s">
        <v>97</v>
      </c>
      <c r="M332" s="7" t="s">
        <v>86</v>
      </c>
      <c r="N332" s="7" t="s">
        <v>86</v>
      </c>
      <c r="O332" s="7" t="s">
        <v>87</v>
      </c>
      <c r="P332" s="7" t="s">
        <v>762</v>
      </c>
      <c r="Q332" s="7" t="s">
        <v>763</v>
      </c>
      <c r="R332" s="10">
        <v>1</v>
      </c>
      <c r="S332" s="11">
        <v>683608803.36000001</v>
      </c>
    </row>
    <row r="333" spans="3:19" x14ac:dyDescent="0.35">
      <c r="C333" s="8" t="s">
        <v>90</v>
      </c>
      <c r="D333" s="7" t="s">
        <v>73</v>
      </c>
      <c r="E333" s="7" t="s">
        <v>81</v>
      </c>
      <c r="F333" s="7" t="s">
        <v>55</v>
      </c>
      <c r="G333" s="7" t="s">
        <v>292</v>
      </c>
      <c r="H333" s="7">
        <v>72101418</v>
      </c>
      <c r="I333" s="7" t="s">
        <v>130</v>
      </c>
      <c r="J333" s="7" t="s">
        <v>899</v>
      </c>
      <c r="K333" s="7" t="s">
        <v>1488</v>
      </c>
      <c r="L333" s="9">
        <v>252.27</v>
      </c>
      <c r="M333" s="7" t="s">
        <v>86</v>
      </c>
      <c r="N333" s="7" t="s">
        <v>86</v>
      </c>
      <c r="O333" s="7" t="s">
        <v>87</v>
      </c>
      <c r="P333" s="7" t="s">
        <v>1489</v>
      </c>
      <c r="Q333" s="7" t="s">
        <v>97</v>
      </c>
      <c r="R333" s="10">
        <v>1</v>
      </c>
      <c r="S333" s="11">
        <v>952316816</v>
      </c>
    </row>
    <row r="334" spans="3:19" x14ac:dyDescent="0.35">
      <c r="C334" s="8" t="s">
        <v>90</v>
      </c>
      <c r="D334" s="7" t="s">
        <v>73</v>
      </c>
      <c r="E334" s="7" t="s">
        <v>81</v>
      </c>
      <c r="F334" s="7" t="s">
        <v>56</v>
      </c>
      <c r="G334" s="7" t="s">
        <v>300</v>
      </c>
      <c r="H334" s="7">
        <v>72400778</v>
      </c>
      <c r="I334" s="7" t="s">
        <v>83</v>
      </c>
      <c r="J334" s="7" t="s">
        <v>97</v>
      </c>
      <c r="K334" s="7" t="s">
        <v>301</v>
      </c>
      <c r="L334" s="9">
        <v>1010.43</v>
      </c>
      <c r="M334" s="7" t="s">
        <v>86</v>
      </c>
      <c r="N334" s="7">
        <v>3</v>
      </c>
      <c r="O334" s="7" t="s">
        <v>87</v>
      </c>
      <c r="P334" s="7" t="s">
        <v>302</v>
      </c>
      <c r="Q334" s="7" t="s">
        <v>97</v>
      </c>
      <c r="R334" s="10">
        <v>1</v>
      </c>
      <c r="S334" s="11">
        <v>2027102714</v>
      </c>
    </row>
    <row r="335" spans="3:19" x14ac:dyDescent="0.35">
      <c r="C335" s="8" t="s">
        <v>541</v>
      </c>
      <c r="D335" s="7" t="s">
        <v>111</v>
      </c>
      <c r="E335" s="7" t="s">
        <v>91</v>
      </c>
      <c r="F335" s="7" t="s">
        <v>238</v>
      </c>
      <c r="G335" s="7" t="s">
        <v>112</v>
      </c>
      <c r="H335" s="7">
        <v>50600230</v>
      </c>
      <c r="I335" s="7" t="s">
        <v>119</v>
      </c>
      <c r="J335" s="7" t="s">
        <v>405</v>
      </c>
      <c r="K335" s="7" t="s">
        <v>542</v>
      </c>
      <c r="L335" s="9">
        <v>139.41</v>
      </c>
      <c r="M335" s="7">
        <v>3</v>
      </c>
      <c r="N335" s="7">
        <v>2</v>
      </c>
      <c r="O335" s="7">
        <v>1</v>
      </c>
      <c r="P335" s="7" t="s">
        <v>543</v>
      </c>
      <c r="Q335" s="7" t="s">
        <v>544</v>
      </c>
      <c r="R335" s="10">
        <v>1</v>
      </c>
      <c r="S335" s="11">
        <v>217748772.81999999</v>
      </c>
    </row>
    <row r="336" spans="3:19" x14ac:dyDescent="0.35">
      <c r="C336" s="8" t="s">
        <v>90</v>
      </c>
      <c r="D336" s="7" t="s">
        <v>73</v>
      </c>
      <c r="E336" s="7" t="s">
        <v>91</v>
      </c>
      <c r="F336" s="7" t="s">
        <v>61</v>
      </c>
      <c r="G336" s="7" t="s">
        <v>167</v>
      </c>
      <c r="H336" s="7">
        <v>50600460</v>
      </c>
      <c r="I336" s="7" t="s">
        <v>130</v>
      </c>
      <c r="J336" s="7" t="s">
        <v>97</v>
      </c>
      <c r="K336" s="7" t="s">
        <v>1571</v>
      </c>
      <c r="L336" s="9">
        <v>131</v>
      </c>
      <c r="M336" s="7" t="s">
        <v>97</v>
      </c>
      <c r="N336" s="7" t="s">
        <v>97</v>
      </c>
      <c r="O336" s="7" t="s">
        <v>97</v>
      </c>
      <c r="P336" s="7" t="s">
        <v>1572</v>
      </c>
      <c r="Q336" s="7" t="s">
        <v>97</v>
      </c>
      <c r="R336" s="10">
        <v>1</v>
      </c>
      <c r="S336" s="11">
        <v>589218639.73000002</v>
      </c>
    </row>
    <row r="337" spans="3:19" x14ac:dyDescent="0.35">
      <c r="C337" s="8" t="s">
        <v>1391</v>
      </c>
      <c r="D337" s="7" t="s">
        <v>73</v>
      </c>
      <c r="E337" s="7" t="s">
        <v>81</v>
      </c>
      <c r="F337" s="7" t="s">
        <v>57</v>
      </c>
      <c r="G337" s="7" t="s">
        <v>107</v>
      </c>
      <c r="H337" s="7">
        <v>72202512</v>
      </c>
      <c r="I337" s="7" t="s">
        <v>130</v>
      </c>
      <c r="J337" s="7" t="s">
        <v>555</v>
      </c>
      <c r="K337" s="7" t="s">
        <v>1698</v>
      </c>
      <c r="L337" s="9">
        <v>48</v>
      </c>
      <c r="M337" s="7" t="s">
        <v>86</v>
      </c>
      <c r="N337" s="7" t="s">
        <v>86</v>
      </c>
      <c r="O337" s="7" t="s">
        <v>87</v>
      </c>
      <c r="P337" s="7" t="s">
        <v>1699</v>
      </c>
      <c r="Q337" s="7" t="s">
        <v>1394</v>
      </c>
      <c r="R337" s="10">
        <v>1</v>
      </c>
      <c r="S337" s="11">
        <v>1043081455.9</v>
      </c>
    </row>
    <row r="338" spans="3:19" x14ac:dyDescent="0.35">
      <c r="C338" s="8" t="s">
        <v>90</v>
      </c>
      <c r="D338" s="7" t="s">
        <v>73</v>
      </c>
      <c r="E338" s="7" t="s">
        <v>81</v>
      </c>
      <c r="F338" s="7" t="s">
        <v>55</v>
      </c>
      <c r="G338" s="7" t="s">
        <v>389</v>
      </c>
      <c r="H338" s="7">
        <v>72101452</v>
      </c>
      <c r="I338" s="7" t="s">
        <v>101</v>
      </c>
      <c r="J338" s="7" t="s">
        <v>390</v>
      </c>
      <c r="K338" s="7" t="s">
        <v>1241</v>
      </c>
      <c r="L338" s="9" t="s">
        <v>97</v>
      </c>
      <c r="M338" s="7" t="s">
        <v>86</v>
      </c>
      <c r="N338" s="7">
        <v>1</v>
      </c>
      <c r="O338" s="7" t="s">
        <v>87</v>
      </c>
      <c r="P338" s="7" t="s">
        <v>1242</v>
      </c>
      <c r="Q338" s="7" t="s">
        <v>97</v>
      </c>
      <c r="R338" s="10">
        <v>1</v>
      </c>
      <c r="S338" s="11">
        <v>82270909</v>
      </c>
    </row>
    <row r="339" spans="3:19" x14ac:dyDescent="0.35">
      <c r="C339" s="8" t="s">
        <v>415</v>
      </c>
      <c r="D339" s="7" t="s">
        <v>73</v>
      </c>
      <c r="E339" s="7" t="s">
        <v>81</v>
      </c>
      <c r="F339" s="7" t="s">
        <v>57</v>
      </c>
      <c r="G339" s="7" t="s">
        <v>107</v>
      </c>
      <c r="H339" s="7">
        <v>75200060</v>
      </c>
      <c r="I339" s="7" t="s">
        <v>137</v>
      </c>
      <c r="J339" s="7" t="s">
        <v>97</v>
      </c>
      <c r="K339" s="7" t="s">
        <v>416</v>
      </c>
      <c r="L339" s="9" t="s">
        <v>417</v>
      </c>
      <c r="M339" s="7" t="s">
        <v>86</v>
      </c>
      <c r="N339" s="7" t="s">
        <v>86</v>
      </c>
      <c r="O339" s="7" t="s">
        <v>109</v>
      </c>
      <c r="P339" s="7" t="s">
        <v>418</v>
      </c>
      <c r="Q339" s="7" t="s">
        <v>97</v>
      </c>
      <c r="R339" s="10">
        <v>1</v>
      </c>
      <c r="S339" s="11">
        <v>52988155</v>
      </c>
    </row>
    <row r="340" spans="3:19" x14ac:dyDescent="0.35">
      <c r="C340" s="8" t="s">
        <v>90</v>
      </c>
      <c r="D340" s="7" t="s">
        <v>73</v>
      </c>
      <c r="E340" s="7" t="s">
        <v>91</v>
      </c>
      <c r="F340" s="7" t="s">
        <v>92</v>
      </c>
      <c r="G340" s="7" t="s">
        <v>93</v>
      </c>
      <c r="H340" s="7">
        <v>50830030</v>
      </c>
      <c r="I340" s="7" t="s">
        <v>94</v>
      </c>
      <c r="J340" s="7" t="s">
        <v>95</v>
      </c>
      <c r="K340" s="7" t="s">
        <v>748</v>
      </c>
      <c r="L340" s="9" t="s">
        <v>97</v>
      </c>
      <c r="M340" s="7" t="s">
        <v>86</v>
      </c>
      <c r="N340" s="7" t="s">
        <v>97</v>
      </c>
      <c r="O340" s="7" t="s">
        <v>97</v>
      </c>
      <c r="P340" s="7" t="s">
        <v>749</v>
      </c>
      <c r="Q340" s="7" t="s">
        <v>99</v>
      </c>
      <c r="R340" s="10">
        <v>1</v>
      </c>
      <c r="S340" s="11">
        <v>34806002</v>
      </c>
    </row>
    <row r="341" spans="3:19" x14ac:dyDescent="0.35">
      <c r="C341" s="8" t="s">
        <v>90</v>
      </c>
      <c r="D341" s="7" t="s">
        <v>73</v>
      </c>
      <c r="E341" s="7" t="s">
        <v>81</v>
      </c>
      <c r="F341" s="7" t="s">
        <v>196</v>
      </c>
      <c r="G341" s="7" t="s">
        <v>197</v>
      </c>
      <c r="H341" s="7">
        <v>50300580</v>
      </c>
      <c r="I341" s="7" t="s">
        <v>130</v>
      </c>
      <c r="J341" s="7" t="s">
        <v>1017</v>
      </c>
      <c r="K341" s="7" t="s">
        <v>1174</v>
      </c>
      <c r="L341" s="9">
        <v>235</v>
      </c>
      <c r="M341" s="7" t="s">
        <v>86</v>
      </c>
      <c r="N341" s="7" t="s">
        <v>86</v>
      </c>
      <c r="O341" s="7" t="s">
        <v>87</v>
      </c>
      <c r="P341" s="7" t="s">
        <v>1175</v>
      </c>
      <c r="Q341" s="7" t="s">
        <v>1176</v>
      </c>
      <c r="R341" s="10">
        <v>1</v>
      </c>
      <c r="S341" s="11">
        <v>2295129092.3899999</v>
      </c>
    </row>
    <row r="342" spans="3:19" x14ac:dyDescent="0.35">
      <c r="C342" s="8" t="s">
        <v>90</v>
      </c>
      <c r="D342" s="7" t="s">
        <v>73</v>
      </c>
      <c r="E342" s="7" t="s">
        <v>91</v>
      </c>
      <c r="F342" s="7" t="s">
        <v>238</v>
      </c>
      <c r="G342" s="7" t="s">
        <v>605</v>
      </c>
      <c r="H342" s="7">
        <v>72600193</v>
      </c>
      <c r="I342" s="7" t="s">
        <v>130</v>
      </c>
      <c r="J342" s="7" t="s">
        <v>606</v>
      </c>
      <c r="K342" s="7" t="s">
        <v>607</v>
      </c>
      <c r="L342" s="9" t="s">
        <v>97</v>
      </c>
      <c r="M342" s="7" t="s">
        <v>86</v>
      </c>
      <c r="N342" s="7">
        <v>0</v>
      </c>
      <c r="O342" s="7">
        <v>2</v>
      </c>
      <c r="P342" s="7" t="s">
        <v>608</v>
      </c>
      <c r="Q342" s="7" t="s">
        <v>609</v>
      </c>
      <c r="R342" s="10">
        <v>1</v>
      </c>
      <c r="S342" s="11">
        <v>745108985</v>
      </c>
    </row>
    <row r="343" spans="3:19" x14ac:dyDescent="0.35">
      <c r="C343" s="8" t="s">
        <v>90</v>
      </c>
      <c r="D343" s="7" t="s">
        <v>73</v>
      </c>
      <c r="E343" s="7" t="s">
        <v>91</v>
      </c>
      <c r="F343" s="7" t="s">
        <v>57</v>
      </c>
      <c r="G343" s="7" t="s">
        <v>485</v>
      </c>
      <c r="H343" s="7">
        <v>50201132</v>
      </c>
      <c r="I343" s="7" t="s">
        <v>151</v>
      </c>
      <c r="J343" s="7" t="s">
        <v>486</v>
      </c>
      <c r="K343" s="7" t="s">
        <v>1782</v>
      </c>
      <c r="L343" s="9">
        <v>5000</v>
      </c>
      <c r="M343" s="7" t="s">
        <v>97</v>
      </c>
      <c r="N343" s="7" t="s">
        <v>97</v>
      </c>
      <c r="O343" s="7" t="s">
        <v>97</v>
      </c>
      <c r="P343" s="7" t="s">
        <v>1783</v>
      </c>
      <c r="Q343" s="7" t="s">
        <v>97</v>
      </c>
      <c r="R343" s="10">
        <v>1</v>
      </c>
      <c r="S343" s="11">
        <v>350104564.91000003</v>
      </c>
    </row>
    <row r="344" spans="3:19" x14ac:dyDescent="0.35">
      <c r="C344" s="8" t="s">
        <v>554</v>
      </c>
      <c r="D344" s="7" t="s">
        <v>73</v>
      </c>
      <c r="E344" s="7" t="s">
        <v>81</v>
      </c>
      <c r="F344" s="7" t="s">
        <v>57</v>
      </c>
      <c r="G344" s="7" t="s">
        <v>107</v>
      </c>
      <c r="H344" s="7">
        <v>74200246</v>
      </c>
      <c r="I344" s="7" t="s">
        <v>130</v>
      </c>
      <c r="J344" s="7" t="s">
        <v>555</v>
      </c>
      <c r="K344" s="7" t="s">
        <v>1053</v>
      </c>
      <c r="L344" s="9">
        <v>56</v>
      </c>
      <c r="M344" s="7" t="s">
        <v>86</v>
      </c>
      <c r="N344" s="7" t="s">
        <v>86</v>
      </c>
      <c r="O344" s="7" t="s">
        <v>87</v>
      </c>
      <c r="P344" s="7" t="s">
        <v>1054</v>
      </c>
      <c r="Q344" s="7" t="s">
        <v>1055</v>
      </c>
      <c r="R344" s="10" t="s">
        <v>97</v>
      </c>
      <c r="S344" s="11">
        <v>1295333954.71</v>
      </c>
    </row>
    <row r="345" spans="3:19" x14ac:dyDescent="0.35">
      <c r="C345" s="8" t="s">
        <v>960</v>
      </c>
      <c r="D345" s="7" t="s">
        <v>73</v>
      </c>
      <c r="E345" s="7" t="s">
        <v>91</v>
      </c>
      <c r="F345" s="7" t="s">
        <v>238</v>
      </c>
      <c r="G345" s="7" t="s">
        <v>112</v>
      </c>
      <c r="H345" s="7">
        <v>50600247</v>
      </c>
      <c r="I345" s="7" t="s">
        <v>137</v>
      </c>
      <c r="J345" s="7" t="s">
        <v>405</v>
      </c>
      <c r="K345" s="7" t="s">
        <v>1126</v>
      </c>
      <c r="L345" s="9">
        <v>10</v>
      </c>
      <c r="M345" s="7" t="s">
        <v>86</v>
      </c>
      <c r="N345" s="7" t="s">
        <v>97</v>
      </c>
      <c r="O345" s="7" t="s">
        <v>97</v>
      </c>
      <c r="P345" s="7" t="s">
        <v>1127</v>
      </c>
      <c r="Q345" s="7" t="s">
        <v>1128</v>
      </c>
      <c r="R345" s="10">
        <v>1</v>
      </c>
      <c r="S345" s="11">
        <v>14570250</v>
      </c>
    </row>
    <row r="346" spans="3:19" x14ac:dyDescent="0.35">
      <c r="C346" s="8" t="s">
        <v>90</v>
      </c>
      <c r="D346" s="7" t="s">
        <v>111</v>
      </c>
      <c r="E346" s="7" t="s">
        <v>91</v>
      </c>
      <c r="F346" s="7" t="s">
        <v>58</v>
      </c>
      <c r="G346" s="7" t="s">
        <v>1299</v>
      </c>
      <c r="H346" s="7">
        <v>72600573</v>
      </c>
      <c r="I346" s="7" t="s">
        <v>113</v>
      </c>
      <c r="J346" s="7" t="s">
        <v>97</v>
      </c>
      <c r="K346" s="7" t="s">
        <v>1300</v>
      </c>
      <c r="L346" s="9">
        <v>359</v>
      </c>
      <c r="M346" s="7" t="s">
        <v>86</v>
      </c>
      <c r="N346" s="7" t="s">
        <v>97</v>
      </c>
      <c r="O346" s="7" t="s">
        <v>97</v>
      </c>
      <c r="P346" s="7" t="s">
        <v>1301</v>
      </c>
      <c r="Q346" s="7" t="s">
        <v>97</v>
      </c>
      <c r="R346" s="10">
        <v>1</v>
      </c>
      <c r="S346" s="11">
        <v>313171017.08999997</v>
      </c>
    </row>
    <row r="347" spans="3:19" x14ac:dyDescent="0.35">
      <c r="C347" s="8" t="s">
        <v>90</v>
      </c>
      <c r="D347" s="7" t="s">
        <v>73</v>
      </c>
      <c r="E347" s="7" t="s">
        <v>91</v>
      </c>
      <c r="F347" s="7" t="s">
        <v>238</v>
      </c>
      <c r="G347" s="7" t="s">
        <v>112</v>
      </c>
      <c r="H347" s="7">
        <v>50600030</v>
      </c>
      <c r="I347" s="7" t="s">
        <v>151</v>
      </c>
      <c r="J347" s="7" t="s">
        <v>97</v>
      </c>
      <c r="K347" s="7" t="s">
        <v>1347</v>
      </c>
      <c r="L347" s="9" t="s">
        <v>1348</v>
      </c>
      <c r="M347" s="7">
        <v>4</v>
      </c>
      <c r="N347" s="7">
        <v>1</v>
      </c>
      <c r="O347" s="7">
        <v>0</v>
      </c>
      <c r="P347" s="7" t="s">
        <v>1349</v>
      </c>
      <c r="Q347" s="7" t="s">
        <v>1350</v>
      </c>
      <c r="R347" s="10">
        <v>1</v>
      </c>
      <c r="S347" s="11">
        <v>507175003</v>
      </c>
    </row>
    <row r="348" spans="3:19" x14ac:dyDescent="0.35">
      <c r="C348" s="8" t="s">
        <v>90</v>
      </c>
      <c r="D348" s="7" t="s">
        <v>73</v>
      </c>
      <c r="E348" s="7" t="s">
        <v>81</v>
      </c>
      <c r="F348" s="7" t="s">
        <v>62</v>
      </c>
      <c r="G348" s="7" t="s">
        <v>100</v>
      </c>
      <c r="H348" s="7">
        <v>72400695</v>
      </c>
      <c r="I348" s="7" t="s">
        <v>130</v>
      </c>
      <c r="J348" s="7" t="s">
        <v>247</v>
      </c>
      <c r="K348" s="7" t="s">
        <v>1039</v>
      </c>
      <c r="L348" s="9">
        <v>58</v>
      </c>
      <c r="M348" s="7" t="s">
        <v>86</v>
      </c>
      <c r="N348" s="7" t="s">
        <v>86</v>
      </c>
      <c r="O348" s="7" t="s">
        <v>87</v>
      </c>
      <c r="P348" s="7" t="s">
        <v>1040</v>
      </c>
      <c r="Q348" s="7" t="s">
        <v>1041</v>
      </c>
      <c r="R348" s="10">
        <v>1</v>
      </c>
      <c r="S348" s="11">
        <v>564468379.82000005</v>
      </c>
    </row>
    <row r="349" spans="3:19" x14ac:dyDescent="0.35">
      <c r="C349" s="8" t="s">
        <v>90</v>
      </c>
      <c r="D349" s="7" t="s">
        <v>73</v>
      </c>
      <c r="E349" s="7" t="s">
        <v>91</v>
      </c>
      <c r="F349" s="7" t="s">
        <v>60</v>
      </c>
      <c r="G349" s="7" t="s">
        <v>217</v>
      </c>
      <c r="H349" s="7">
        <v>50710180</v>
      </c>
      <c r="I349" s="7" t="s">
        <v>94</v>
      </c>
      <c r="J349" s="7" t="s">
        <v>218</v>
      </c>
      <c r="K349" s="7" t="s">
        <v>933</v>
      </c>
      <c r="L349" s="9" t="s">
        <v>97</v>
      </c>
      <c r="M349" s="7" t="s">
        <v>86</v>
      </c>
      <c r="N349" s="7">
        <v>0</v>
      </c>
      <c r="O349" s="7">
        <v>0</v>
      </c>
      <c r="P349" s="7" t="s">
        <v>934</v>
      </c>
      <c r="Q349" s="7" t="s">
        <v>221</v>
      </c>
      <c r="R349" s="10">
        <v>1</v>
      </c>
      <c r="S349" s="11">
        <v>44003694</v>
      </c>
    </row>
    <row r="350" spans="3:19" x14ac:dyDescent="0.35">
      <c r="C350" s="8" t="s">
        <v>90</v>
      </c>
      <c r="D350" s="7" t="s">
        <v>73</v>
      </c>
      <c r="E350" s="7" t="s">
        <v>81</v>
      </c>
      <c r="F350" s="7" t="s">
        <v>57</v>
      </c>
      <c r="G350" s="7" t="s">
        <v>107</v>
      </c>
      <c r="H350" s="7">
        <v>72202939</v>
      </c>
      <c r="I350" s="7" t="s">
        <v>101</v>
      </c>
      <c r="J350" s="7" t="s">
        <v>1683</v>
      </c>
      <c r="K350" s="7" t="s">
        <v>1684</v>
      </c>
      <c r="L350" s="9" t="s">
        <v>97</v>
      </c>
      <c r="M350" s="7" t="s">
        <v>97</v>
      </c>
      <c r="N350" s="7" t="s">
        <v>97</v>
      </c>
      <c r="O350" s="7" t="s">
        <v>97</v>
      </c>
      <c r="P350" s="7" t="s">
        <v>1685</v>
      </c>
      <c r="Q350" s="7" t="s">
        <v>97</v>
      </c>
      <c r="R350" s="10" t="s">
        <v>97</v>
      </c>
      <c r="S350" s="11">
        <v>109867081.81</v>
      </c>
    </row>
    <row r="351" spans="3:19" x14ac:dyDescent="0.35">
      <c r="C351" s="8" t="s">
        <v>90</v>
      </c>
      <c r="D351" s="7" t="s">
        <v>73</v>
      </c>
      <c r="E351" s="7" t="s">
        <v>91</v>
      </c>
      <c r="F351" s="7" t="s">
        <v>57</v>
      </c>
      <c r="G351" s="7" t="s">
        <v>320</v>
      </c>
      <c r="H351" s="7">
        <v>72202665</v>
      </c>
      <c r="I351" s="7" t="s">
        <v>130</v>
      </c>
      <c r="J351" s="7" t="s">
        <v>321</v>
      </c>
      <c r="K351" s="7" t="s">
        <v>322</v>
      </c>
      <c r="L351" s="9" t="s">
        <v>97</v>
      </c>
      <c r="M351" s="7" t="s">
        <v>97</v>
      </c>
      <c r="N351" s="7" t="s">
        <v>97</v>
      </c>
      <c r="O351" s="7" t="s">
        <v>97</v>
      </c>
      <c r="P351" s="7" t="s">
        <v>323</v>
      </c>
      <c r="Q351" s="7" t="s">
        <v>97</v>
      </c>
      <c r="R351" s="10">
        <v>1</v>
      </c>
      <c r="S351" s="11">
        <v>581551313.14999998</v>
      </c>
    </row>
    <row r="352" spans="3:19" x14ac:dyDescent="0.35">
      <c r="C352" s="8" t="s">
        <v>90</v>
      </c>
      <c r="D352" s="7" t="s">
        <v>73</v>
      </c>
      <c r="E352" s="7" t="s">
        <v>91</v>
      </c>
      <c r="F352" s="7" t="s">
        <v>238</v>
      </c>
      <c r="G352" s="7" t="s">
        <v>239</v>
      </c>
      <c r="H352" s="7">
        <v>50600167</v>
      </c>
      <c r="I352" s="7" t="s">
        <v>151</v>
      </c>
      <c r="J352" s="7" t="s">
        <v>1377</v>
      </c>
      <c r="K352" s="7" t="s">
        <v>1378</v>
      </c>
      <c r="L352" s="9">
        <v>812</v>
      </c>
      <c r="M352" s="7" t="s">
        <v>86</v>
      </c>
      <c r="N352" s="7">
        <v>0</v>
      </c>
      <c r="O352" s="7">
        <v>0</v>
      </c>
      <c r="P352" s="7" t="s">
        <v>1379</v>
      </c>
      <c r="Q352" s="7" t="s">
        <v>1380</v>
      </c>
      <c r="R352" s="10">
        <v>1</v>
      </c>
      <c r="S352" s="11">
        <v>974819705</v>
      </c>
    </row>
    <row r="353" spans="3:19" x14ac:dyDescent="0.35">
      <c r="C353" s="8" t="s">
        <v>90</v>
      </c>
      <c r="D353" s="7" t="s">
        <v>73</v>
      </c>
      <c r="E353" s="7" t="s">
        <v>81</v>
      </c>
      <c r="F353" s="7" t="s">
        <v>196</v>
      </c>
      <c r="G353" s="7" t="s">
        <v>197</v>
      </c>
      <c r="H353" s="7">
        <v>50300260</v>
      </c>
      <c r="I353" s="7" t="s">
        <v>130</v>
      </c>
      <c r="J353" s="7" t="s">
        <v>1071</v>
      </c>
      <c r="K353" s="7" t="s">
        <v>1072</v>
      </c>
      <c r="L353" s="9">
        <v>5300</v>
      </c>
      <c r="M353" s="7" t="s">
        <v>86</v>
      </c>
      <c r="N353" s="7" t="s">
        <v>86</v>
      </c>
      <c r="O353" s="7" t="s">
        <v>87</v>
      </c>
      <c r="P353" s="7" t="s">
        <v>1073</v>
      </c>
      <c r="Q353" s="7" t="s">
        <v>1074</v>
      </c>
      <c r="R353" s="10">
        <v>1</v>
      </c>
      <c r="S353" s="11">
        <v>731219547</v>
      </c>
    </row>
    <row r="354" spans="3:19" x14ac:dyDescent="0.35">
      <c r="C354" s="8" t="s">
        <v>90</v>
      </c>
      <c r="D354" s="7" t="s">
        <v>73</v>
      </c>
      <c r="E354" s="7" t="s">
        <v>91</v>
      </c>
      <c r="F354" s="7" t="s">
        <v>58</v>
      </c>
      <c r="G354" s="7" t="s">
        <v>1299</v>
      </c>
      <c r="H354" s="7">
        <v>50600743</v>
      </c>
      <c r="I354" s="7" t="s">
        <v>83</v>
      </c>
      <c r="J354" s="7" t="s">
        <v>1617</v>
      </c>
      <c r="K354" s="7" t="s">
        <v>1618</v>
      </c>
      <c r="L354" s="9">
        <v>466</v>
      </c>
      <c r="M354" s="7">
        <v>1</v>
      </c>
      <c r="N354" s="7">
        <v>1</v>
      </c>
      <c r="O354" s="7">
        <v>0</v>
      </c>
      <c r="P354" s="7" t="s">
        <v>1619</v>
      </c>
      <c r="Q354" s="7" t="s">
        <v>1620</v>
      </c>
      <c r="R354" s="10">
        <v>1</v>
      </c>
      <c r="S354" s="11">
        <v>339034175.88999999</v>
      </c>
    </row>
    <row r="355" spans="3:19" x14ac:dyDescent="0.35">
      <c r="C355" s="8" t="s">
        <v>90</v>
      </c>
      <c r="D355" s="7" t="s">
        <v>73</v>
      </c>
      <c r="E355" s="7" t="s">
        <v>81</v>
      </c>
      <c r="F355" s="7" t="s">
        <v>55</v>
      </c>
      <c r="G355" s="7" t="s">
        <v>389</v>
      </c>
      <c r="H355" s="7">
        <v>72101451</v>
      </c>
      <c r="I355" s="7" t="s">
        <v>101</v>
      </c>
      <c r="J355" s="7" t="s">
        <v>390</v>
      </c>
      <c r="K355" s="7" t="s">
        <v>1805</v>
      </c>
      <c r="L355" s="9" t="s">
        <v>97</v>
      </c>
      <c r="M355" s="7" t="s">
        <v>86</v>
      </c>
      <c r="N355" s="7">
        <v>1</v>
      </c>
      <c r="O355" s="7" t="s">
        <v>87</v>
      </c>
      <c r="P355" s="7" t="s">
        <v>1806</v>
      </c>
      <c r="Q355" s="7" t="s">
        <v>97</v>
      </c>
      <c r="R355" s="10">
        <v>1</v>
      </c>
      <c r="S355" s="11">
        <v>254535472</v>
      </c>
    </row>
    <row r="356" spans="3:19" x14ac:dyDescent="0.35">
      <c r="C356" s="8" t="s">
        <v>90</v>
      </c>
      <c r="D356" s="7" t="s">
        <v>73</v>
      </c>
      <c r="E356" s="7" t="s">
        <v>91</v>
      </c>
      <c r="F356" s="7" t="s">
        <v>92</v>
      </c>
      <c r="G356" s="7" t="s">
        <v>93</v>
      </c>
      <c r="H356" s="7">
        <v>50830031</v>
      </c>
      <c r="I356" s="7" t="s">
        <v>94</v>
      </c>
      <c r="J356" s="7" t="s">
        <v>95</v>
      </c>
      <c r="K356" s="7" t="s">
        <v>393</v>
      </c>
      <c r="L356" s="9" t="s">
        <v>97</v>
      </c>
      <c r="M356" s="7" t="s">
        <v>86</v>
      </c>
      <c r="N356" s="7" t="s">
        <v>97</v>
      </c>
      <c r="O356" s="7" t="s">
        <v>97</v>
      </c>
      <c r="P356" s="7" t="s">
        <v>394</v>
      </c>
      <c r="Q356" s="7" t="s">
        <v>99</v>
      </c>
      <c r="R356" s="10">
        <v>1</v>
      </c>
      <c r="S356" s="11">
        <v>34806002</v>
      </c>
    </row>
    <row r="357" spans="3:19" x14ac:dyDescent="0.35">
      <c r="C357" s="8" t="s">
        <v>90</v>
      </c>
      <c r="D357" s="7" t="s">
        <v>73</v>
      </c>
      <c r="E357" s="7" t="s">
        <v>81</v>
      </c>
      <c r="F357" s="7" t="s">
        <v>57</v>
      </c>
      <c r="G357" s="7" t="s">
        <v>271</v>
      </c>
      <c r="H357" s="7">
        <v>50200827</v>
      </c>
      <c r="I357" s="7" t="s">
        <v>151</v>
      </c>
      <c r="J357" s="7" t="s">
        <v>1233</v>
      </c>
      <c r="K357" s="7" t="s">
        <v>1234</v>
      </c>
      <c r="L357" s="9">
        <v>8056</v>
      </c>
      <c r="M357" s="7">
        <v>5</v>
      </c>
      <c r="N357" s="7">
        <v>3</v>
      </c>
      <c r="O357" s="7" t="s">
        <v>87</v>
      </c>
      <c r="P357" s="7" t="s">
        <v>1235</v>
      </c>
      <c r="Q357" s="7" t="s">
        <v>1236</v>
      </c>
      <c r="R357" s="10">
        <v>1</v>
      </c>
      <c r="S357" s="11">
        <v>1865368740</v>
      </c>
    </row>
    <row r="358" spans="3:19" x14ac:dyDescent="0.35">
      <c r="C358" s="8" t="s">
        <v>554</v>
      </c>
      <c r="D358" s="7" t="s">
        <v>73</v>
      </c>
      <c r="E358" s="7" t="s">
        <v>81</v>
      </c>
      <c r="F358" s="7" t="s">
        <v>57</v>
      </c>
      <c r="G358" s="7" t="s">
        <v>107</v>
      </c>
      <c r="H358" s="7">
        <v>74200240</v>
      </c>
      <c r="I358" s="7" t="s">
        <v>130</v>
      </c>
      <c r="J358" s="7" t="s">
        <v>555</v>
      </c>
      <c r="K358" s="7" t="s">
        <v>556</v>
      </c>
      <c r="L358" s="9">
        <v>58</v>
      </c>
      <c r="M358" s="7" t="s">
        <v>86</v>
      </c>
      <c r="N358" s="7">
        <v>1</v>
      </c>
      <c r="O358" s="7" t="s">
        <v>87</v>
      </c>
      <c r="P358" s="7" t="s">
        <v>557</v>
      </c>
      <c r="Q358" s="7" t="s">
        <v>558</v>
      </c>
      <c r="R358" s="10" t="s">
        <v>97</v>
      </c>
      <c r="S358" s="11">
        <v>1350091485.23</v>
      </c>
    </row>
    <row r="359" spans="3:19" x14ac:dyDescent="0.35">
      <c r="C359" s="8" t="s">
        <v>90</v>
      </c>
      <c r="D359" s="7" t="s">
        <v>111</v>
      </c>
      <c r="E359" s="7" t="s">
        <v>81</v>
      </c>
      <c r="F359" s="7" t="s">
        <v>196</v>
      </c>
      <c r="G359" s="7" t="s">
        <v>197</v>
      </c>
      <c r="H359" s="7">
        <v>50300409</v>
      </c>
      <c r="I359" s="7" t="s">
        <v>119</v>
      </c>
      <c r="J359" s="7" t="s">
        <v>1324</v>
      </c>
      <c r="K359" s="7" t="s">
        <v>1325</v>
      </c>
      <c r="L359" s="9">
        <v>232</v>
      </c>
      <c r="M359" s="7">
        <v>3</v>
      </c>
      <c r="N359" s="7">
        <v>3</v>
      </c>
      <c r="O359" s="7" t="s">
        <v>87</v>
      </c>
      <c r="P359" s="7" t="s">
        <v>1326</v>
      </c>
      <c r="Q359" s="7" t="s">
        <v>1327</v>
      </c>
      <c r="R359" s="10">
        <v>1</v>
      </c>
      <c r="S359" s="11">
        <v>504674782.67000002</v>
      </c>
    </row>
    <row r="360" spans="3:19" x14ac:dyDescent="0.35">
      <c r="C360" s="8" t="s">
        <v>90</v>
      </c>
      <c r="D360" s="7" t="s">
        <v>73</v>
      </c>
      <c r="E360" s="7" t="s">
        <v>91</v>
      </c>
      <c r="F360" s="7" t="s">
        <v>61</v>
      </c>
      <c r="G360" s="7" t="s">
        <v>167</v>
      </c>
      <c r="H360" s="7">
        <v>50600288</v>
      </c>
      <c r="I360" s="7" t="s">
        <v>130</v>
      </c>
      <c r="J360" s="7" t="s">
        <v>97</v>
      </c>
      <c r="K360" s="7" t="s">
        <v>1404</v>
      </c>
      <c r="L360" s="9" t="s">
        <v>97</v>
      </c>
      <c r="M360" s="7" t="s">
        <v>97</v>
      </c>
      <c r="N360" s="7" t="s">
        <v>97</v>
      </c>
      <c r="O360" s="7" t="s">
        <v>97</v>
      </c>
      <c r="P360" s="7" t="s">
        <v>1405</v>
      </c>
      <c r="Q360" s="7" t="s">
        <v>97</v>
      </c>
      <c r="R360" s="10">
        <v>1</v>
      </c>
      <c r="S360" s="11">
        <v>270843694.38</v>
      </c>
    </row>
    <row r="361" spans="3:19" x14ac:dyDescent="0.35">
      <c r="C361" s="14" t="s">
        <v>90</v>
      </c>
      <c r="D361" s="13" t="s">
        <v>73</v>
      </c>
      <c r="E361" s="13" t="s">
        <v>81</v>
      </c>
      <c r="F361" s="13" t="s">
        <v>62</v>
      </c>
      <c r="G361" s="13" t="s">
        <v>100</v>
      </c>
      <c r="H361" s="13">
        <v>72400787</v>
      </c>
      <c r="I361" s="13" t="s">
        <v>101</v>
      </c>
      <c r="J361" s="13" t="s">
        <v>97</v>
      </c>
      <c r="K361" s="13" t="s">
        <v>102</v>
      </c>
      <c r="L361" s="15" t="s">
        <v>97</v>
      </c>
      <c r="M361" s="13" t="s">
        <v>97</v>
      </c>
      <c r="N361" s="13" t="s">
        <v>97</v>
      </c>
      <c r="O361" s="13" t="s">
        <v>97</v>
      </c>
      <c r="P361" s="13" t="s">
        <v>103</v>
      </c>
      <c r="Q361" s="13" t="s">
        <v>97</v>
      </c>
      <c r="R361" s="19">
        <v>1</v>
      </c>
      <c r="S361" s="16">
        <v>300020526.06</v>
      </c>
    </row>
    <row r="362" spans="3:19" x14ac:dyDescent="0.35">
      <c r="C362" s="8" t="s">
        <v>90</v>
      </c>
      <c r="D362" s="7" t="s">
        <v>73</v>
      </c>
      <c r="E362" s="7" t="s">
        <v>81</v>
      </c>
      <c r="F362" s="7" t="s">
        <v>196</v>
      </c>
      <c r="G362" s="7" t="s">
        <v>1408</v>
      </c>
      <c r="H362" s="7">
        <v>50300312</v>
      </c>
      <c r="I362" s="7" t="s">
        <v>424</v>
      </c>
      <c r="J362" s="7" t="s">
        <v>1409</v>
      </c>
      <c r="K362" s="7" t="s">
        <v>1410</v>
      </c>
      <c r="L362" s="9">
        <v>25920</v>
      </c>
      <c r="M362" s="7">
        <v>3</v>
      </c>
      <c r="N362" s="7">
        <v>1</v>
      </c>
      <c r="O362" s="7" t="s">
        <v>87</v>
      </c>
      <c r="P362" s="7" t="s">
        <v>1411</v>
      </c>
      <c r="Q362" s="7" t="s">
        <v>1412</v>
      </c>
      <c r="R362" s="10">
        <v>1</v>
      </c>
      <c r="S362" s="11">
        <v>471778388</v>
      </c>
    </row>
    <row r="363" spans="3:19" x14ac:dyDescent="0.35">
      <c r="C363" s="8" t="s">
        <v>90</v>
      </c>
      <c r="D363" s="7" t="s">
        <v>73</v>
      </c>
      <c r="E363" s="7" t="s">
        <v>81</v>
      </c>
      <c r="F363" s="7" t="s">
        <v>57</v>
      </c>
      <c r="G363" s="7" t="s">
        <v>1284</v>
      </c>
      <c r="H363" s="7">
        <v>75200008</v>
      </c>
      <c r="I363" s="7" t="s">
        <v>424</v>
      </c>
      <c r="J363" s="7" t="s">
        <v>1285</v>
      </c>
      <c r="K363" s="7" t="s">
        <v>1286</v>
      </c>
      <c r="L363" s="9">
        <v>15073</v>
      </c>
      <c r="M363" s="7">
        <v>5</v>
      </c>
      <c r="N363" s="7">
        <v>4</v>
      </c>
      <c r="O363" s="7" t="s">
        <v>87</v>
      </c>
      <c r="P363" s="7" t="s">
        <v>1287</v>
      </c>
      <c r="Q363" s="7" t="s">
        <v>1288</v>
      </c>
      <c r="R363" s="10">
        <v>1</v>
      </c>
      <c r="S363" s="11">
        <v>554972956</v>
      </c>
    </row>
    <row r="364" spans="3:19" x14ac:dyDescent="0.35">
      <c r="C364" s="8" t="s">
        <v>90</v>
      </c>
      <c r="D364" s="7" t="s">
        <v>111</v>
      </c>
      <c r="E364" s="7" t="s">
        <v>91</v>
      </c>
      <c r="F364" s="7" t="s">
        <v>62</v>
      </c>
      <c r="G364" s="7" t="s">
        <v>100</v>
      </c>
      <c r="H364" s="7">
        <v>50400433</v>
      </c>
      <c r="I364" s="7" t="s">
        <v>113</v>
      </c>
      <c r="J364" s="7" t="s">
        <v>1558</v>
      </c>
      <c r="K364" s="7" t="s">
        <v>1559</v>
      </c>
      <c r="L364" s="9" t="s">
        <v>1560</v>
      </c>
      <c r="M364" s="7">
        <v>4</v>
      </c>
      <c r="N364" s="7">
        <v>3</v>
      </c>
      <c r="O364" s="7">
        <v>0</v>
      </c>
      <c r="P364" s="7" t="s">
        <v>1561</v>
      </c>
      <c r="Q364" s="7" t="s">
        <v>1562</v>
      </c>
      <c r="R364" s="10">
        <v>1</v>
      </c>
      <c r="S364" s="11">
        <v>200069499.68000001</v>
      </c>
    </row>
    <row r="365" spans="3:19" x14ac:dyDescent="0.35">
      <c r="C365" s="8" t="s">
        <v>361</v>
      </c>
      <c r="D365" s="7" t="s">
        <v>73</v>
      </c>
      <c r="E365" s="7" t="s">
        <v>91</v>
      </c>
      <c r="F365" s="7" t="s">
        <v>57</v>
      </c>
      <c r="G365" s="7" t="s">
        <v>271</v>
      </c>
      <c r="H365" s="7">
        <v>50200949</v>
      </c>
      <c r="I365" s="7" t="s">
        <v>94</v>
      </c>
      <c r="J365" s="7" t="s">
        <v>97</v>
      </c>
      <c r="K365" s="7" t="s">
        <v>857</v>
      </c>
      <c r="L365" s="9">
        <v>3067</v>
      </c>
      <c r="M365" s="7" t="s">
        <v>86</v>
      </c>
      <c r="N365" s="7">
        <v>0</v>
      </c>
      <c r="O365" s="7">
        <v>0</v>
      </c>
      <c r="P365" s="7" t="s">
        <v>858</v>
      </c>
      <c r="Q365" s="7" t="s">
        <v>364</v>
      </c>
      <c r="R365" s="10">
        <v>1</v>
      </c>
      <c r="S365" s="11">
        <v>134149735</v>
      </c>
    </row>
    <row r="366" spans="3:19" x14ac:dyDescent="0.35">
      <c r="C366" s="8" t="s">
        <v>90</v>
      </c>
      <c r="D366" s="7" t="s">
        <v>73</v>
      </c>
      <c r="E366" s="7" t="s">
        <v>81</v>
      </c>
      <c r="F366" s="7" t="s">
        <v>57</v>
      </c>
      <c r="G366" s="7" t="s">
        <v>107</v>
      </c>
      <c r="H366" s="7">
        <v>50200880</v>
      </c>
      <c r="I366" s="7" t="s">
        <v>130</v>
      </c>
      <c r="J366" s="7" t="s">
        <v>131</v>
      </c>
      <c r="K366" s="7" t="s">
        <v>132</v>
      </c>
      <c r="L366" s="9">
        <v>231</v>
      </c>
      <c r="M366" s="7" t="s">
        <v>86</v>
      </c>
      <c r="N366" s="7" t="s">
        <v>86</v>
      </c>
      <c r="O366" s="7" t="s">
        <v>87</v>
      </c>
      <c r="P366" s="7" t="s">
        <v>133</v>
      </c>
      <c r="Q366" s="7" t="s">
        <v>134</v>
      </c>
      <c r="R366" s="10">
        <v>1</v>
      </c>
      <c r="S366" s="11">
        <v>1117266197</v>
      </c>
    </row>
    <row r="367" spans="3:19" x14ac:dyDescent="0.35">
      <c r="C367" s="8" t="s">
        <v>90</v>
      </c>
      <c r="D367" s="7" t="s">
        <v>73</v>
      </c>
      <c r="E367" s="7" t="s">
        <v>91</v>
      </c>
      <c r="F367" s="7" t="s">
        <v>56</v>
      </c>
      <c r="G367" s="7" t="s">
        <v>1064</v>
      </c>
      <c r="H367" s="7">
        <v>50400428</v>
      </c>
      <c r="I367" s="7" t="s">
        <v>226</v>
      </c>
      <c r="J367" s="7" t="s">
        <v>97</v>
      </c>
      <c r="K367" s="7" t="s">
        <v>1579</v>
      </c>
      <c r="L367" s="9">
        <v>2110</v>
      </c>
      <c r="M367" s="7" t="s">
        <v>86</v>
      </c>
      <c r="N367" s="7">
        <v>12</v>
      </c>
      <c r="O367" s="7">
        <v>3</v>
      </c>
      <c r="P367" s="7" t="s">
        <v>1580</v>
      </c>
      <c r="Q367" s="7" t="s">
        <v>1581</v>
      </c>
      <c r="R367" s="10">
        <v>7.3299996500000006E-2</v>
      </c>
      <c r="S367" s="11">
        <v>5378360638</v>
      </c>
    </row>
    <row r="368" spans="3:19" x14ac:dyDescent="0.35">
      <c r="C368" s="8" t="s">
        <v>90</v>
      </c>
      <c r="D368" s="7" t="s">
        <v>73</v>
      </c>
      <c r="E368" s="7" t="s">
        <v>81</v>
      </c>
      <c r="F368" s="7" t="s">
        <v>196</v>
      </c>
      <c r="G368" s="7" t="s">
        <v>197</v>
      </c>
      <c r="H368" s="7">
        <v>50300585</v>
      </c>
      <c r="I368" s="7" t="s">
        <v>130</v>
      </c>
      <c r="J368" s="7" t="s">
        <v>1017</v>
      </c>
      <c r="K368" s="7" t="s">
        <v>1018</v>
      </c>
      <c r="L368" s="9">
        <v>64</v>
      </c>
      <c r="M368" s="7" t="s">
        <v>86</v>
      </c>
      <c r="N368" s="7" t="s">
        <v>86</v>
      </c>
      <c r="O368" s="7" t="s">
        <v>87</v>
      </c>
      <c r="P368" s="7" t="s">
        <v>1019</v>
      </c>
      <c r="Q368" s="7" t="s">
        <v>1020</v>
      </c>
      <c r="R368" s="10">
        <v>1</v>
      </c>
      <c r="S368" s="11">
        <v>733251133.84000003</v>
      </c>
    </row>
    <row r="369" spans="3:19" x14ac:dyDescent="0.35">
      <c r="C369" s="8" t="s">
        <v>90</v>
      </c>
      <c r="D369" s="7" t="s">
        <v>73</v>
      </c>
      <c r="E369" s="7" t="s">
        <v>81</v>
      </c>
      <c r="F369" s="7" t="s">
        <v>57</v>
      </c>
      <c r="G369" s="7" t="s">
        <v>107</v>
      </c>
      <c r="H369" s="7">
        <v>50200884</v>
      </c>
      <c r="I369" s="7" t="s">
        <v>130</v>
      </c>
      <c r="J369" s="7" t="s">
        <v>131</v>
      </c>
      <c r="K369" s="7" t="s">
        <v>572</v>
      </c>
      <c r="L369" s="9">
        <v>24</v>
      </c>
      <c r="M369" s="7" t="s">
        <v>86</v>
      </c>
      <c r="N369" s="7" t="s">
        <v>86</v>
      </c>
      <c r="O369" s="7" t="s">
        <v>87</v>
      </c>
      <c r="P369" s="7" t="s">
        <v>573</v>
      </c>
      <c r="Q369" s="7" t="s">
        <v>134</v>
      </c>
      <c r="R369" s="10">
        <v>1</v>
      </c>
      <c r="S369" s="11">
        <v>102119239.68000001</v>
      </c>
    </row>
    <row r="370" spans="3:19" x14ac:dyDescent="0.35">
      <c r="C370" s="8" t="s">
        <v>90</v>
      </c>
      <c r="D370" s="7" t="s">
        <v>73</v>
      </c>
      <c r="E370" s="7" t="s">
        <v>81</v>
      </c>
      <c r="F370" s="7" t="s">
        <v>57</v>
      </c>
      <c r="G370" s="7" t="s">
        <v>107</v>
      </c>
      <c r="H370" s="7">
        <v>72202290</v>
      </c>
      <c r="I370" s="7" t="s">
        <v>101</v>
      </c>
      <c r="J370" s="7" t="s">
        <v>494</v>
      </c>
      <c r="K370" s="7" t="s">
        <v>1635</v>
      </c>
      <c r="L370" s="9">
        <v>129</v>
      </c>
      <c r="M370" s="7" t="s">
        <v>86</v>
      </c>
      <c r="N370" s="7" t="s">
        <v>97</v>
      </c>
      <c r="O370" s="7" t="s">
        <v>87</v>
      </c>
      <c r="P370" s="7" t="s">
        <v>1636</v>
      </c>
      <c r="Q370" s="7" t="s">
        <v>1637</v>
      </c>
      <c r="R370" s="10">
        <v>1</v>
      </c>
      <c r="S370" s="11">
        <v>249098987.44</v>
      </c>
    </row>
    <row r="371" spans="3:19" x14ac:dyDescent="0.35">
      <c r="C371" s="8" t="s">
        <v>1368</v>
      </c>
      <c r="D371" s="7" t="s">
        <v>73</v>
      </c>
      <c r="E371" s="7" t="s">
        <v>91</v>
      </c>
      <c r="F371" s="7" t="s">
        <v>124</v>
      </c>
      <c r="G371" s="7" t="s">
        <v>125</v>
      </c>
      <c r="H371" s="7">
        <v>74400026</v>
      </c>
      <c r="I371" s="7" t="s">
        <v>130</v>
      </c>
      <c r="J371" s="7" t="s">
        <v>1369</v>
      </c>
      <c r="K371" s="7" t="s">
        <v>1370</v>
      </c>
      <c r="L371" s="9">
        <v>64</v>
      </c>
      <c r="M371" s="7" t="s">
        <v>86</v>
      </c>
      <c r="N371" s="7">
        <v>1</v>
      </c>
      <c r="O371" s="7">
        <v>0</v>
      </c>
      <c r="P371" s="7" t="s">
        <v>1371</v>
      </c>
      <c r="Q371" s="7" t="s">
        <v>1372</v>
      </c>
      <c r="R371" s="10">
        <v>1</v>
      </c>
      <c r="S371" s="11">
        <v>398606802</v>
      </c>
    </row>
    <row r="372" spans="3:19" x14ac:dyDescent="0.35">
      <c r="C372" s="8" t="s">
        <v>90</v>
      </c>
      <c r="D372" s="7" t="s">
        <v>73</v>
      </c>
      <c r="E372" s="7" t="s">
        <v>91</v>
      </c>
      <c r="F372" s="7" t="s">
        <v>62</v>
      </c>
      <c r="G372" s="7" t="s">
        <v>100</v>
      </c>
      <c r="H372" s="7">
        <v>72400674</v>
      </c>
      <c r="I372" s="7" t="s">
        <v>101</v>
      </c>
      <c r="J372" s="7" t="s">
        <v>884</v>
      </c>
      <c r="K372" s="7" t="s">
        <v>1156</v>
      </c>
      <c r="L372" s="9" t="s">
        <v>97</v>
      </c>
      <c r="M372" s="7" t="s">
        <v>86</v>
      </c>
      <c r="N372" s="7">
        <v>0</v>
      </c>
      <c r="O372" s="7">
        <v>3</v>
      </c>
      <c r="P372" s="7" t="s">
        <v>1157</v>
      </c>
      <c r="Q372" s="7" t="s">
        <v>1158</v>
      </c>
      <c r="R372" s="10">
        <v>1</v>
      </c>
      <c r="S372" s="11">
        <v>504404754.01999998</v>
      </c>
    </row>
    <row r="373" spans="3:19" x14ac:dyDescent="0.35">
      <c r="C373" s="8" t="s">
        <v>90</v>
      </c>
      <c r="D373" s="7" t="s">
        <v>73</v>
      </c>
      <c r="E373" s="7" t="s">
        <v>91</v>
      </c>
      <c r="F373" s="7" t="s">
        <v>57</v>
      </c>
      <c r="G373" s="7" t="s">
        <v>107</v>
      </c>
      <c r="H373" s="7">
        <v>50200811</v>
      </c>
      <c r="I373" s="7" t="s">
        <v>130</v>
      </c>
      <c r="J373" s="7" t="s">
        <v>1589</v>
      </c>
      <c r="K373" s="7" t="s">
        <v>1590</v>
      </c>
      <c r="L373" s="9" t="s">
        <v>97</v>
      </c>
      <c r="M373" s="7" t="s">
        <v>86</v>
      </c>
      <c r="N373" s="7">
        <v>0</v>
      </c>
      <c r="O373" s="7">
        <v>0</v>
      </c>
      <c r="P373" s="7" t="s">
        <v>1591</v>
      </c>
      <c r="Q373" s="7" t="s">
        <v>1592</v>
      </c>
      <c r="R373" s="10">
        <v>1</v>
      </c>
      <c r="S373" s="11">
        <v>551410456</v>
      </c>
    </row>
    <row r="374" spans="3:19" x14ac:dyDescent="0.35">
      <c r="C374" s="8" t="s">
        <v>90</v>
      </c>
      <c r="D374" s="7" t="s">
        <v>111</v>
      </c>
      <c r="E374" s="7" t="s">
        <v>91</v>
      </c>
      <c r="F374" s="7" t="s">
        <v>57</v>
      </c>
      <c r="G374" s="7" t="s">
        <v>107</v>
      </c>
      <c r="H374" s="7">
        <v>50201155</v>
      </c>
      <c r="I374" s="7" t="s">
        <v>119</v>
      </c>
      <c r="J374" s="7" t="s">
        <v>1963</v>
      </c>
      <c r="K374" s="7" t="s">
        <v>1964</v>
      </c>
      <c r="L374" s="9">
        <v>139</v>
      </c>
      <c r="M374" s="7">
        <v>1</v>
      </c>
      <c r="N374" s="7">
        <v>2</v>
      </c>
      <c r="O374" s="7">
        <v>1</v>
      </c>
      <c r="P374" s="7" t="s">
        <v>1965</v>
      </c>
      <c r="Q374" s="7" t="s">
        <v>1966</v>
      </c>
      <c r="R374" s="10">
        <v>1</v>
      </c>
      <c r="S374" s="11">
        <v>734225878.10000002</v>
      </c>
    </row>
    <row r="375" spans="3:19" x14ac:dyDescent="0.35">
      <c r="C375" s="8" t="s">
        <v>90</v>
      </c>
      <c r="D375" s="7" t="s">
        <v>73</v>
      </c>
      <c r="E375" s="7" t="s">
        <v>81</v>
      </c>
      <c r="F375" s="7" t="s">
        <v>56</v>
      </c>
      <c r="G375" s="7" t="s">
        <v>82</v>
      </c>
      <c r="H375" s="7">
        <v>72400579</v>
      </c>
      <c r="I375" s="7" t="s">
        <v>130</v>
      </c>
      <c r="J375" s="7" t="s">
        <v>1769</v>
      </c>
      <c r="K375" s="7" t="s">
        <v>1770</v>
      </c>
      <c r="L375" s="9">
        <v>12</v>
      </c>
      <c r="M375" s="7" t="s">
        <v>86</v>
      </c>
      <c r="N375" s="7" t="s">
        <v>86</v>
      </c>
      <c r="O375" s="7" t="s">
        <v>87</v>
      </c>
      <c r="P375" s="7" t="s">
        <v>1771</v>
      </c>
      <c r="Q375" s="7" t="s">
        <v>1772</v>
      </c>
      <c r="R375" s="10">
        <v>1</v>
      </c>
      <c r="S375" s="11">
        <v>201537168</v>
      </c>
    </row>
    <row r="376" spans="3:19" x14ac:dyDescent="0.35">
      <c r="C376" s="8" t="s">
        <v>90</v>
      </c>
      <c r="D376" s="7" t="s">
        <v>73</v>
      </c>
      <c r="E376" s="7" t="s">
        <v>91</v>
      </c>
      <c r="F376" s="7" t="s">
        <v>55</v>
      </c>
      <c r="G376" s="7" t="s">
        <v>146</v>
      </c>
      <c r="H376" s="7">
        <v>50100637</v>
      </c>
      <c r="I376" s="7" t="s">
        <v>94</v>
      </c>
      <c r="J376" s="7" t="s">
        <v>147</v>
      </c>
      <c r="K376" s="7" t="s">
        <v>1710</v>
      </c>
      <c r="L376" s="9">
        <v>3544</v>
      </c>
      <c r="M376" s="7" t="s">
        <v>97</v>
      </c>
      <c r="N376" s="7" t="s">
        <v>97</v>
      </c>
      <c r="O376" s="7" t="s">
        <v>97</v>
      </c>
      <c r="P376" s="7" t="s">
        <v>1711</v>
      </c>
      <c r="Q376" s="7" t="s">
        <v>97</v>
      </c>
      <c r="R376" s="10">
        <v>1</v>
      </c>
      <c r="S376" s="11">
        <v>47443003.280000001</v>
      </c>
    </row>
    <row r="377" spans="3:19" x14ac:dyDescent="0.35">
      <c r="C377" s="8" t="s">
        <v>90</v>
      </c>
      <c r="D377" s="7" t="s">
        <v>73</v>
      </c>
      <c r="E377" s="7" t="s">
        <v>91</v>
      </c>
      <c r="F377" s="7" t="s">
        <v>60</v>
      </c>
      <c r="G377" s="7" t="s">
        <v>217</v>
      </c>
      <c r="H377" s="7">
        <v>50710178</v>
      </c>
      <c r="I377" s="7" t="s">
        <v>94</v>
      </c>
      <c r="J377" s="7" t="s">
        <v>218</v>
      </c>
      <c r="K377" s="7" t="s">
        <v>219</v>
      </c>
      <c r="L377" s="9" t="s">
        <v>97</v>
      </c>
      <c r="M377" s="7" t="s">
        <v>86</v>
      </c>
      <c r="N377" s="7">
        <v>0</v>
      </c>
      <c r="O377" s="7">
        <v>0</v>
      </c>
      <c r="P377" s="7" t="s">
        <v>220</v>
      </c>
      <c r="Q377" s="7" t="s">
        <v>221</v>
      </c>
      <c r="R377" s="10">
        <v>1</v>
      </c>
      <c r="S377" s="11">
        <v>67825426</v>
      </c>
    </row>
    <row r="378" spans="3:19" x14ac:dyDescent="0.35">
      <c r="C378" s="8" t="s">
        <v>90</v>
      </c>
      <c r="D378" s="7" t="s">
        <v>73</v>
      </c>
      <c r="E378" s="7" t="s">
        <v>81</v>
      </c>
      <c r="F378" s="7" t="s">
        <v>55</v>
      </c>
      <c r="G378" s="7" t="s">
        <v>1862</v>
      </c>
      <c r="H378" s="7">
        <v>50100617</v>
      </c>
      <c r="I378" s="7" t="s">
        <v>424</v>
      </c>
      <c r="J378" s="7" t="s">
        <v>1863</v>
      </c>
      <c r="K378" s="7" t="s">
        <v>1864</v>
      </c>
      <c r="L378" s="9">
        <v>405</v>
      </c>
      <c r="M378" s="7">
        <v>4</v>
      </c>
      <c r="N378" s="7">
        <v>3</v>
      </c>
      <c r="O378" s="7" t="s">
        <v>87</v>
      </c>
      <c r="P378" s="7" t="s">
        <v>1865</v>
      </c>
      <c r="Q378" s="7" t="s">
        <v>1866</v>
      </c>
      <c r="R378" s="10">
        <v>1</v>
      </c>
      <c r="S378" s="11">
        <v>1011390552.13</v>
      </c>
    </row>
    <row r="379" spans="3:19" x14ac:dyDescent="0.35">
      <c r="C379" s="8" t="s">
        <v>90</v>
      </c>
      <c r="D379" s="7" t="s">
        <v>111</v>
      </c>
      <c r="E379" s="7" t="s">
        <v>91</v>
      </c>
      <c r="F379" s="7" t="s">
        <v>124</v>
      </c>
      <c r="G379" s="7" t="s">
        <v>125</v>
      </c>
      <c r="H379" s="7">
        <v>50400237</v>
      </c>
      <c r="I379" s="7" t="s">
        <v>119</v>
      </c>
      <c r="J379" s="7" t="s">
        <v>657</v>
      </c>
      <c r="K379" s="7" t="s">
        <v>658</v>
      </c>
      <c r="L379" s="9">
        <v>232</v>
      </c>
      <c r="M379" s="7">
        <v>3</v>
      </c>
      <c r="N379" s="7">
        <v>3</v>
      </c>
      <c r="O379" s="7">
        <v>1</v>
      </c>
      <c r="P379" s="7" t="s">
        <v>659</v>
      </c>
      <c r="Q379" s="7" t="s">
        <v>660</v>
      </c>
      <c r="R379" s="10">
        <v>1</v>
      </c>
      <c r="S379" s="11">
        <v>518186996.44999999</v>
      </c>
    </row>
    <row r="380" spans="3:19" x14ac:dyDescent="0.35">
      <c r="C380" s="8" t="s">
        <v>90</v>
      </c>
      <c r="D380" s="7" t="s">
        <v>73</v>
      </c>
      <c r="E380" s="7" t="s">
        <v>81</v>
      </c>
      <c r="F380" s="7" t="s">
        <v>55</v>
      </c>
      <c r="G380" s="7" t="s">
        <v>1219</v>
      </c>
      <c r="H380" s="7">
        <v>72101106</v>
      </c>
      <c r="I380" s="7" t="s">
        <v>1220</v>
      </c>
      <c r="J380" s="7" t="s">
        <v>1221</v>
      </c>
      <c r="K380" s="7" t="s">
        <v>1222</v>
      </c>
      <c r="L380" s="9">
        <v>270</v>
      </c>
      <c r="M380" s="7" t="s">
        <v>97</v>
      </c>
      <c r="N380" s="7" t="s">
        <v>97</v>
      </c>
      <c r="O380" s="7" t="s">
        <v>87</v>
      </c>
      <c r="P380" s="7" t="s">
        <v>1223</v>
      </c>
      <c r="Q380" s="7" t="s">
        <v>1224</v>
      </c>
      <c r="R380" s="10">
        <v>1</v>
      </c>
      <c r="S380" s="11">
        <v>521788100.87</v>
      </c>
    </row>
    <row r="381" spans="3:19" x14ac:dyDescent="0.35">
      <c r="C381" s="8" t="s">
        <v>90</v>
      </c>
      <c r="D381" s="7" t="s">
        <v>73</v>
      </c>
      <c r="E381" s="7" t="s">
        <v>81</v>
      </c>
      <c r="F381" s="7" t="s">
        <v>124</v>
      </c>
      <c r="G381" s="7" t="s">
        <v>125</v>
      </c>
      <c r="H381" s="7">
        <v>50520010</v>
      </c>
      <c r="I381" s="7" t="s">
        <v>94</v>
      </c>
      <c r="J381" s="7" t="s">
        <v>1664</v>
      </c>
      <c r="K381" s="7" t="s">
        <v>1665</v>
      </c>
      <c r="L381" s="9">
        <v>1700</v>
      </c>
      <c r="M381" s="7" t="s">
        <v>86</v>
      </c>
      <c r="N381" s="7" t="s">
        <v>86</v>
      </c>
      <c r="O381" s="7" t="s">
        <v>87</v>
      </c>
      <c r="P381" s="7" t="s">
        <v>1666</v>
      </c>
      <c r="Q381" s="7" t="s">
        <v>1667</v>
      </c>
      <c r="R381" s="10">
        <v>1</v>
      </c>
      <c r="S381" s="11">
        <v>248842238</v>
      </c>
    </row>
    <row r="382" spans="3:19" x14ac:dyDescent="0.35">
      <c r="C382" s="8" t="s">
        <v>90</v>
      </c>
      <c r="D382" s="7" t="s">
        <v>73</v>
      </c>
      <c r="E382" s="7" t="s">
        <v>91</v>
      </c>
      <c r="F382" s="7" t="s">
        <v>303</v>
      </c>
      <c r="G382" s="7" t="s">
        <v>304</v>
      </c>
      <c r="H382" s="7">
        <v>72810040</v>
      </c>
      <c r="I382" s="7" t="s">
        <v>130</v>
      </c>
      <c r="J382" s="7" t="s">
        <v>97</v>
      </c>
      <c r="K382" s="7" t="s">
        <v>1860</v>
      </c>
      <c r="L382" s="9" t="s">
        <v>97</v>
      </c>
      <c r="M382" s="7" t="s">
        <v>97</v>
      </c>
      <c r="N382" s="7" t="s">
        <v>97</v>
      </c>
      <c r="O382" s="7" t="s">
        <v>97</v>
      </c>
      <c r="P382" s="7" t="s">
        <v>1861</v>
      </c>
      <c r="Q382" s="7" t="s">
        <v>97</v>
      </c>
      <c r="R382" s="10">
        <v>1</v>
      </c>
      <c r="S382" s="11">
        <v>80141188</v>
      </c>
    </row>
    <row r="383" spans="3:19" x14ac:dyDescent="0.35">
      <c r="C383" s="8" t="s">
        <v>90</v>
      </c>
      <c r="D383" s="7" t="s">
        <v>73</v>
      </c>
      <c r="E383" s="7" t="s">
        <v>81</v>
      </c>
      <c r="F383" s="7" t="s">
        <v>55</v>
      </c>
      <c r="G383" s="7" t="s">
        <v>292</v>
      </c>
      <c r="H383" s="7">
        <v>72101158</v>
      </c>
      <c r="I383" s="7" t="s">
        <v>130</v>
      </c>
      <c r="J383" s="7" t="s">
        <v>667</v>
      </c>
      <c r="K383" s="7" t="s">
        <v>668</v>
      </c>
      <c r="L383" s="9">
        <v>49</v>
      </c>
      <c r="M383" s="7" t="s">
        <v>86</v>
      </c>
      <c r="N383" s="7" t="s">
        <v>86</v>
      </c>
      <c r="O383" s="7" t="s">
        <v>87</v>
      </c>
      <c r="P383" s="7" t="s">
        <v>669</v>
      </c>
      <c r="Q383" s="7" t="s">
        <v>670</v>
      </c>
      <c r="R383" s="10">
        <v>1</v>
      </c>
      <c r="S383" s="9">
        <v>352461524</v>
      </c>
    </row>
    <row r="384" spans="3:19" x14ac:dyDescent="0.35">
      <c r="C384" s="8" t="s">
        <v>90</v>
      </c>
      <c r="D384" s="7" t="s">
        <v>73</v>
      </c>
      <c r="E384" s="7" t="s">
        <v>91</v>
      </c>
      <c r="F384" s="7" t="s">
        <v>92</v>
      </c>
      <c r="G384" s="7" t="s">
        <v>93</v>
      </c>
      <c r="H384" s="7">
        <v>50830028</v>
      </c>
      <c r="I384" s="7" t="s">
        <v>94</v>
      </c>
      <c r="J384" s="7" t="s">
        <v>95</v>
      </c>
      <c r="K384" s="7" t="s">
        <v>1935</v>
      </c>
      <c r="L384" s="9" t="s">
        <v>97</v>
      </c>
      <c r="M384" s="7" t="s">
        <v>86</v>
      </c>
      <c r="N384" s="7" t="s">
        <v>97</v>
      </c>
      <c r="O384" s="7" t="s">
        <v>97</v>
      </c>
      <c r="P384" s="7" t="s">
        <v>1936</v>
      </c>
      <c r="Q384" s="7" t="s">
        <v>99</v>
      </c>
      <c r="R384" s="10">
        <v>1</v>
      </c>
      <c r="S384" s="11">
        <v>33071295</v>
      </c>
    </row>
    <row r="385" spans="3:19" x14ac:dyDescent="0.35">
      <c r="C385" s="8" t="s">
        <v>1159</v>
      </c>
      <c r="D385" s="7" t="s">
        <v>73</v>
      </c>
      <c r="E385" s="7" t="s">
        <v>81</v>
      </c>
      <c r="F385" s="7" t="s">
        <v>196</v>
      </c>
      <c r="G385" s="7" t="s">
        <v>1160</v>
      </c>
      <c r="H385" s="7">
        <v>72300613</v>
      </c>
      <c r="I385" s="7" t="s">
        <v>130</v>
      </c>
      <c r="J385" s="7" t="s">
        <v>114</v>
      </c>
      <c r="K385" s="7" t="s">
        <v>1161</v>
      </c>
      <c r="L385" s="9" t="s">
        <v>97</v>
      </c>
      <c r="M385" s="7" t="s">
        <v>86</v>
      </c>
      <c r="N385" s="7" t="s">
        <v>86</v>
      </c>
      <c r="O385" s="7" t="s">
        <v>87</v>
      </c>
      <c r="P385" s="7" t="s">
        <v>1162</v>
      </c>
      <c r="Q385" s="7" t="s">
        <v>1163</v>
      </c>
      <c r="R385" s="10">
        <v>2.0700000199999999E-2</v>
      </c>
      <c r="S385" s="11">
        <v>1114565</v>
      </c>
    </row>
    <row r="386" spans="3:19" x14ac:dyDescent="0.35">
      <c r="C386" s="8" t="s">
        <v>90</v>
      </c>
      <c r="D386" s="7" t="s">
        <v>73</v>
      </c>
      <c r="E386" s="7" t="s">
        <v>91</v>
      </c>
      <c r="F386" s="7" t="s">
        <v>196</v>
      </c>
      <c r="G386" s="7" t="s">
        <v>197</v>
      </c>
      <c r="H386" s="7">
        <v>50300742</v>
      </c>
      <c r="I386" s="7" t="s">
        <v>130</v>
      </c>
      <c r="J386" s="7" t="s">
        <v>381</v>
      </c>
      <c r="K386" s="7" t="s">
        <v>508</v>
      </c>
      <c r="L386" s="9">
        <v>216</v>
      </c>
      <c r="M386" s="7" t="s">
        <v>86</v>
      </c>
      <c r="N386" s="7" t="s">
        <v>97</v>
      </c>
      <c r="O386" s="7" t="s">
        <v>97</v>
      </c>
      <c r="P386" s="7" t="s">
        <v>509</v>
      </c>
      <c r="Q386" s="7" t="s">
        <v>510</v>
      </c>
      <c r="R386" s="10">
        <v>1</v>
      </c>
      <c r="S386" s="11">
        <v>1438816762.55</v>
      </c>
    </row>
    <row r="387" spans="3:19" x14ac:dyDescent="0.35">
      <c r="C387" s="8" t="s">
        <v>160</v>
      </c>
      <c r="D387" s="7" t="s">
        <v>73</v>
      </c>
      <c r="E387" s="7" t="s">
        <v>91</v>
      </c>
      <c r="F387" s="7" t="s">
        <v>161</v>
      </c>
      <c r="G387" s="7" t="s">
        <v>162</v>
      </c>
      <c r="H387" s="7">
        <v>50600349</v>
      </c>
      <c r="I387" s="7" t="s">
        <v>151</v>
      </c>
      <c r="J387" s="7" t="s">
        <v>97</v>
      </c>
      <c r="K387" s="7" t="s">
        <v>1216</v>
      </c>
      <c r="L387" s="9" t="s">
        <v>230</v>
      </c>
      <c r="M387" s="7" t="s">
        <v>86</v>
      </c>
      <c r="N387" s="7">
        <v>0</v>
      </c>
      <c r="O387" s="7">
        <v>0</v>
      </c>
      <c r="P387" s="7" t="s">
        <v>1217</v>
      </c>
      <c r="Q387" s="7" t="s">
        <v>1218</v>
      </c>
      <c r="R387" s="10">
        <v>1</v>
      </c>
      <c r="S387" s="11">
        <v>20293789</v>
      </c>
    </row>
    <row r="388" spans="3:19" x14ac:dyDescent="0.35">
      <c r="C388" s="8" t="s">
        <v>1490</v>
      </c>
      <c r="D388" s="7" t="s">
        <v>73</v>
      </c>
      <c r="E388" s="7" t="s">
        <v>81</v>
      </c>
      <c r="F388" s="7" t="s">
        <v>238</v>
      </c>
      <c r="G388" s="7" t="s">
        <v>239</v>
      </c>
      <c r="H388" s="7">
        <v>72600552</v>
      </c>
      <c r="I388" s="7" t="s">
        <v>130</v>
      </c>
      <c r="J388" s="7" t="s">
        <v>478</v>
      </c>
      <c r="K388" s="7" t="s">
        <v>1949</v>
      </c>
      <c r="L388" s="9" t="s">
        <v>97</v>
      </c>
      <c r="M388" s="7" t="s">
        <v>86</v>
      </c>
      <c r="N388" s="7" t="s">
        <v>86</v>
      </c>
      <c r="O388" s="7" t="s">
        <v>87</v>
      </c>
      <c r="P388" s="7" t="s">
        <v>1950</v>
      </c>
      <c r="Q388" s="7" t="s">
        <v>1951</v>
      </c>
      <c r="R388" s="10">
        <v>1</v>
      </c>
      <c r="S388" s="11">
        <v>443845645.29000002</v>
      </c>
    </row>
    <row r="389" spans="3:19" x14ac:dyDescent="0.35">
      <c r="C389" s="8" t="s">
        <v>90</v>
      </c>
      <c r="D389" s="7" t="s">
        <v>111</v>
      </c>
      <c r="E389" s="7" t="s">
        <v>81</v>
      </c>
      <c r="F389" s="7" t="s">
        <v>57</v>
      </c>
      <c r="G389" s="7" t="s">
        <v>107</v>
      </c>
      <c r="H389" s="7">
        <v>72202696</v>
      </c>
      <c r="I389" s="7" t="s">
        <v>119</v>
      </c>
      <c r="J389" s="7" t="s">
        <v>2000</v>
      </c>
      <c r="K389" s="7" t="s">
        <v>2001</v>
      </c>
      <c r="L389" s="9">
        <v>118</v>
      </c>
      <c r="M389" s="7">
        <v>3</v>
      </c>
      <c r="N389" s="7">
        <v>3</v>
      </c>
      <c r="O389" s="7" t="s">
        <v>87</v>
      </c>
      <c r="P389" s="7" t="s">
        <v>2002</v>
      </c>
      <c r="Q389" s="7" t="s">
        <v>2003</v>
      </c>
      <c r="R389" s="10">
        <v>1</v>
      </c>
      <c r="S389" s="11">
        <v>711460013</v>
      </c>
    </row>
    <row r="390" spans="3:19" x14ac:dyDescent="0.35">
      <c r="C390" s="8" t="s">
        <v>90</v>
      </c>
      <c r="D390" s="7" t="s">
        <v>73</v>
      </c>
      <c r="E390" s="7" t="s">
        <v>81</v>
      </c>
      <c r="F390" s="7" t="s">
        <v>238</v>
      </c>
      <c r="G390" s="7" t="s">
        <v>239</v>
      </c>
      <c r="H390" s="7">
        <v>72600513</v>
      </c>
      <c r="I390" s="7" t="s">
        <v>101</v>
      </c>
      <c r="J390" s="7" t="s">
        <v>185</v>
      </c>
      <c r="K390" s="7" t="s">
        <v>1302</v>
      </c>
      <c r="L390" s="9">
        <v>52</v>
      </c>
      <c r="M390" s="7" t="s">
        <v>86</v>
      </c>
      <c r="N390" s="7" t="s">
        <v>86</v>
      </c>
      <c r="O390" s="7" t="s">
        <v>87</v>
      </c>
      <c r="P390" s="7" t="s">
        <v>1303</v>
      </c>
      <c r="Q390" s="7" t="s">
        <v>263</v>
      </c>
      <c r="R390" s="10">
        <v>1</v>
      </c>
      <c r="S390" s="11">
        <v>107121261</v>
      </c>
    </row>
    <row r="391" spans="3:19" x14ac:dyDescent="0.35">
      <c r="C391" s="8" t="s">
        <v>90</v>
      </c>
      <c r="D391" s="7" t="s">
        <v>73</v>
      </c>
      <c r="E391" s="7" t="s">
        <v>81</v>
      </c>
      <c r="F391" s="7" t="s">
        <v>57</v>
      </c>
      <c r="G391" s="7" t="s">
        <v>107</v>
      </c>
      <c r="H391" s="7">
        <v>50200885</v>
      </c>
      <c r="I391" s="7" t="s">
        <v>130</v>
      </c>
      <c r="J391" s="7" t="s">
        <v>131</v>
      </c>
      <c r="K391" s="7" t="s">
        <v>904</v>
      </c>
      <c r="L391" s="9">
        <v>82</v>
      </c>
      <c r="M391" s="7" t="s">
        <v>86</v>
      </c>
      <c r="N391" s="7" t="s">
        <v>86</v>
      </c>
      <c r="O391" s="7" t="s">
        <v>87</v>
      </c>
      <c r="P391" s="7" t="s">
        <v>905</v>
      </c>
      <c r="Q391" s="7" t="s">
        <v>134</v>
      </c>
      <c r="R391" s="10">
        <v>1</v>
      </c>
      <c r="S391" s="11">
        <v>288432669</v>
      </c>
    </row>
    <row r="392" spans="3:19" x14ac:dyDescent="0.35">
      <c r="C392" s="8" t="s">
        <v>90</v>
      </c>
      <c r="D392" s="7" t="s">
        <v>73</v>
      </c>
      <c r="E392" s="7" t="s">
        <v>81</v>
      </c>
      <c r="F392" s="7" t="s">
        <v>124</v>
      </c>
      <c r="G392" s="7" t="s">
        <v>612</v>
      </c>
      <c r="H392" s="7">
        <v>50400045</v>
      </c>
      <c r="I392" s="7" t="s">
        <v>130</v>
      </c>
      <c r="J392" s="7" t="s">
        <v>613</v>
      </c>
      <c r="K392" s="7" t="s">
        <v>614</v>
      </c>
      <c r="L392" s="9">
        <v>4094</v>
      </c>
      <c r="M392" s="7" t="s">
        <v>86</v>
      </c>
      <c r="N392" s="7" t="s">
        <v>86</v>
      </c>
      <c r="O392" s="7" t="s">
        <v>87</v>
      </c>
      <c r="P392" s="7" t="s">
        <v>615</v>
      </c>
      <c r="Q392" s="7" t="s">
        <v>616</v>
      </c>
      <c r="R392" s="10">
        <v>1</v>
      </c>
      <c r="S392" s="11">
        <v>570493816</v>
      </c>
    </row>
    <row r="393" spans="3:19" x14ac:dyDescent="0.35">
      <c r="C393" s="8" t="s">
        <v>90</v>
      </c>
      <c r="D393" s="7" t="s">
        <v>73</v>
      </c>
      <c r="E393" s="7" t="s">
        <v>81</v>
      </c>
      <c r="F393" s="7" t="s">
        <v>238</v>
      </c>
      <c r="G393" s="7" t="s">
        <v>531</v>
      </c>
      <c r="H393" s="7">
        <v>50600862</v>
      </c>
      <c r="I393" s="7" t="s">
        <v>151</v>
      </c>
      <c r="J393" s="7" t="s">
        <v>532</v>
      </c>
      <c r="K393" s="7" t="s">
        <v>533</v>
      </c>
      <c r="L393" s="9">
        <v>176</v>
      </c>
      <c r="M393" s="7" t="s">
        <v>86</v>
      </c>
      <c r="N393" s="7" t="s">
        <v>86</v>
      </c>
      <c r="O393" s="7" t="s">
        <v>87</v>
      </c>
      <c r="P393" s="7" t="s">
        <v>534</v>
      </c>
      <c r="Q393" s="7" t="s">
        <v>97</v>
      </c>
      <c r="R393" s="10">
        <v>1</v>
      </c>
      <c r="S393" s="11">
        <v>116237807.5</v>
      </c>
    </row>
    <row r="394" spans="3:19" x14ac:dyDescent="0.35">
      <c r="C394" s="8" t="s">
        <v>489</v>
      </c>
      <c r="D394" s="7" t="s">
        <v>73</v>
      </c>
      <c r="E394" s="7" t="s">
        <v>81</v>
      </c>
      <c r="F394" s="7" t="s">
        <v>56</v>
      </c>
      <c r="G394" s="7" t="s">
        <v>50</v>
      </c>
      <c r="H394" s="7">
        <v>72400590</v>
      </c>
      <c r="I394" s="7" t="s">
        <v>130</v>
      </c>
      <c r="J394" s="7" t="s">
        <v>490</v>
      </c>
      <c r="K394" s="7" t="s">
        <v>1177</v>
      </c>
      <c r="L394" s="9">
        <v>1171</v>
      </c>
      <c r="M394" s="7" t="s">
        <v>86</v>
      </c>
      <c r="N394" s="7" t="s">
        <v>97</v>
      </c>
      <c r="O394" s="7" t="s">
        <v>87</v>
      </c>
      <c r="P394" s="7" t="s">
        <v>1178</v>
      </c>
      <c r="Q394" s="7" t="s">
        <v>493</v>
      </c>
      <c r="R394" s="10">
        <v>0.5</v>
      </c>
      <c r="S394" s="11">
        <v>1734305232</v>
      </c>
    </row>
    <row r="395" spans="3:19" x14ac:dyDescent="0.35">
      <c r="C395" s="8" t="s">
        <v>90</v>
      </c>
      <c r="D395" s="7" t="s">
        <v>111</v>
      </c>
      <c r="E395" s="7" t="s">
        <v>91</v>
      </c>
      <c r="F395" s="7" t="s">
        <v>56</v>
      </c>
      <c r="G395" s="7" t="s">
        <v>969</v>
      </c>
      <c r="H395" s="7">
        <v>72400717</v>
      </c>
      <c r="I395" s="7" t="s">
        <v>113</v>
      </c>
      <c r="J395" s="7" t="s">
        <v>970</v>
      </c>
      <c r="K395" s="7" t="s">
        <v>971</v>
      </c>
      <c r="L395" s="9">
        <v>408</v>
      </c>
      <c r="M395" s="7">
        <v>4</v>
      </c>
      <c r="N395" s="7">
        <v>6</v>
      </c>
      <c r="O395" s="7">
        <v>2</v>
      </c>
      <c r="P395" s="7" t="s">
        <v>972</v>
      </c>
      <c r="Q395" s="7" t="s">
        <v>973</v>
      </c>
      <c r="R395" s="10">
        <v>1</v>
      </c>
      <c r="S395" s="11">
        <v>1092954202.5899999</v>
      </c>
    </row>
    <row r="396" spans="3:19" x14ac:dyDescent="0.35">
      <c r="C396" s="8" t="s">
        <v>90</v>
      </c>
      <c r="D396" s="7" t="s">
        <v>73</v>
      </c>
      <c r="E396" s="7" t="s">
        <v>91</v>
      </c>
      <c r="F396" s="7" t="s">
        <v>55</v>
      </c>
      <c r="G396" s="7" t="s">
        <v>66</v>
      </c>
      <c r="H396" s="7">
        <v>50100735</v>
      </c>
      <c r="I396" s="7" t="s">
        <v>94</v>
      </c>
      <c r="J396" s="7" t="s">
        <v>1703</v>
      </c>
      <c r="K396" s="7" t="s">
        <v>1704</v>
      </c>
      <c r="L396" s="9" t="s">
        <v>1705</v>
      </c>
      <c r="M396" s="7" t="s">
        <v>86</v>
      </c>
      <c r="N396" s="7">
        <v>0</v>
      </c>
      <c r="O396" s="7">
        <v>0</v>
      </c>
      <c r="P396" s="7" t="s">
        <v>1706</v>
      </c>
      <c r="Q396" s="7" t="s">
        <v>1478</v>
      </c>
      <c r="R396" s="10">
        <v>1</v>
      </c>
      <c r="S396" s="11">
        <v>633826403</v>
      </c>
    </row>
    <row r="397" spans="3:19" x14ac:dyDescent="0.35">
      <c r="C397" s="8" t="s">
        <v>246</v>
      </c>
      <c r="D397" s="7" t="s">
        <v>73</v>
      </c>
      <c r="E397" s="7" t="s">
        <v>81</v>
      </c>
      <c r="F397" s="7" t="s">
        <v>62</v>
      </c>
      <c r="G397" s="7" t="s">
        <v>100</v>
      </c>
      <c r="H397" s="7">
        <v>72400693</v>
      </c>
      <c r="I397" s="7" t="s">
        <v>130</v>
      </c>
      <c r="J397" s="7" t="s">
        <v>247</v>
      </c>
      <c r="K397" s="7" t="s">
        <v>1097</v>
      </c>
      <c r="L397" s="9">
        <v>24</v>
      </c>
      <c r="M397" s="7" t="s">
        <v>86</v>
      </c>
      <c r="N397" s="7" t="s">
        <v>86</v>
      </c>
      <c r="O397" s="7" t="s">
        <v>87</v>
      </c>
      <c r="P397" s="7" t="s">
        <v>1098</v>
      </c>
      <c r="Q397" s="7" t="s">
        <v>1099</v>
      </c>
      <c r="R397" s="10">
        <v>1</v>
      </c>
      <c r="S397" s="11">
        <v>248228067.19999999</v>
      </c>
    </row>
    <row r="398" spans="3:19" x14ac:dyDescent="0.35">
      <c r="C398" s="8" t="s">
        <v>361</v>
      </c>
      <c r="D398" s="7" t="s">
        <v>73</v>
      </c>
      <c r="E398" s="7" t="s">
        <v>91</v>
      </c>
      <c r="F398" s="7" t="s">
        <v>57</v>
      </c>
      <c r="G398" s="7" t="s">
        <v>271</v>
      </c>
      <c r="H398" s="7">
        <v>50200961</v>
      </c>
      <c r="I398" s="7" t="s">
        <v>94</v>
      </c>
      <c r="J398" s="7" t="s">
        <v>97</v>
      </c>
      <c r="K398" s="7" t="s">
        <v>1214</v>
      </c>
      <c r="L398" s="9">
        <v>3077</v>
      </c>
      <c r="M398" s="7" t="s">
        <v>86</v>
      </c>
      <c r="N398" s="7">
        <v>0</v>
      </c>
      <c r="O398" s="7">
        <v>0</v>
      </c>
      <c r="P398" s="7" t="s">
        <v>1215</v>
      </c>
      <c r="Q398" s="7" t="s">
        <v>364</v>
      </c>
      <c r="R398" s="10">
        <v>1</v>
      </c>
      <c r="S398" s="11">
        <v>134552474</v>
      </c>
    </row>
    <row r="399" spans="3:19" x14ac:dyDescent="0.35">
      <c r="C399" s="8" t="s">
        <v>90</v>
      </c>
      <c r="D399" s="7" t="s">
        <v>73</v>
      </c>
      <c r="E399" s="7" t="s">
        <v>81</v>
      </c>
      <c r="F399" s="7" t="s">
        <v>357</v>
      </c>
      <c r="G399" s="7" t="s">
        <v>82</v>
      </c>
      <c r="H399" s="7">
        <v>50400314</v>
      </c>
      <c r="I399" s="7" t="s">
        <v>130</v>
      </c>
      <c r="J399" s="7" t="s">
        <v>358</v>
      </c>
      <c r="K399" s="7" t="s">
        <v>359</v>
      </c>
      <c r="L399" s="9">
        <v>34</v>
      </c>
      <c r="M399" s="7" t="s">
        <v>86</v>
      </c>
      <c r="N399" s="7" t="s">
        <v>86</v>
      </c>
      <c r="O399" s="7" t="s">
        <v>87</v>
      </c>
      <c r="P399" s="7" t="s">
        <v>360</v>
      </c>
      <c r="Q399" s="7" t="s">
        <v>97</v>
      </c>
      <c r="R399" s="10" t="s">
        <v>97</v>
      </c>
      <c r="S399" s="11">
        <v>206111242.16999999</v>
      </c>
    </row>
    <row r="400" spans="3:19" x14ac:dyDescent="0.35">
      <c r="C400" s="8" t="s">
        <v>1328</v>
      </c>
      <c r="D400" s="7" t="s">
        <v>73</v>
      </c>
      <c r="E400" s="7" t="s">
        <v>91</v>
      </c>
      <c r="F400" s="7" t="s">
        <v>62</v>
      </c>
      <c r="G400" s="7" t="s">
        <v>100</v>
      </c>
      <c r="H400" s="7">
        <v>72400572</v>
      </c>
      <c r="I400" s="7" t="s">
        <v>101</v>
      </c>
      <c r="J400" s="7" t="s">
        <v>884</v>
      </c>
      <c r="K400" s="7" t="s">
        <v>1329</v>
      </c>
      <c r="L400" s="9">
        <v>83</v>
      </c>
      <c r="M400" s="7" t="s">
        <v>86</v>
      </c>
      <c r="N400" s="7">
        <v>2</v>
      </c>
      <c r="O400" s="7">
        <v>2</v>
      </c>
      <c r="P400" s="7" t="s">
        <v>1330</v>
      </c>
      <c r="Q400" s="7" t="s">
        <v>1331</v>
      </c>
      <c r="R400" s="10">
        <v>1</v>
      </c>
      <c r="S400" s="11">
        <v>520641942.00999999</v>
      </c>
    </row>
    <row r="401" spans="3:19" x14ac:dyDescent="0.35">
      <c r="C401" s="8" t="s">
        <v>90</v>
      </c>
      <c r="D401" s="7" t="s">
        <v>73</v>
      </c>
      <c r="E401" s="7" t="s">
        <v>91</v>
      </c>
      <c r="F401" s="7" t="s">
        <v>196</v>
      </c>
      <c r="G401" s="7" t="s">
        <v>197</v>
      </c>
      <c r="H401" s="7">
        <v>50300735</v>
      </c>
      <c r="I401" s="7" t="s">
        <v>130</v>
      </c>
      <c r="J401" s="7" t="s">
        <v>381</v>
      </c>
      <c r="K401" s="7" t="s">
        <v>1582</v>
      </c>
      <c r="L401" s="9">
        <v>204</v>
      </c>
      <c r="M401" s="7" t="s">
        <v>86</v>
      </c>
      <c r="N401" s="7">
        <v>0</v>
      </c>
      <c r="O401" s="7">
        <v>0</v>
      </c>
      <c r="P401" s="7" t="s">
        <v>1583</v>
      </c>
      <c r="Q401" s="7" t="s">
        <v>510</v>
      </c>
      <c r="R401" s="10">
        <v>1</v>
      </c>
      <c r="S401" s="11">
        <v>1359425966.6700001</v>
      </c>
    </row>
    <row r="402" spans="3:19" x14ac:dyDescent="0.35">
      <c r="C402" s="8" t="s">
        <v>297</v>
      </c>
      <c r="D402" s="7" t="s">
        <v>73</v>
      </c>
      <c r="E402" s="7" t="s">
        <v>81</v>
      </c>
      <c r="F402" s="7" t="s">
        <v>57</v>
      </c>
      <c r="G402" s="7" t="s">
        <v>107</v>
      </c>
      <c r="H402" s="7">
        <v>72202888</v>
      </c>
      <c r="I402" s="7" t="s">
        <v>83</v>
      </c>
      <c r="J402" s="7" t="s">
        <v>97</v>
      </c>
      <c r="K402" s="7" t="s">
        <v>501</v>
      </c>
      <c r="L402" s="9">
        <v>706.96</v>
      </c>
      <c r="M402" s="7" t="s">
        <v>86</v>
      </c>
      <c r="N402" s="7" t="s">
        <v>97</v>
      </c>
      <c r="O402" s="7" t="s">
        <v>87</v>
      </c>
      <c r="P402" s="7" t="s">
        <v>502</v>
      </c>
      <c r="Q402" s="7" t="s">
        <v>97</v>
      </c>
      <c r="R402" s="10">
        <v>1</v>
      </c>
      <c r="S402" s="11">
        <v>1686711917</v>
      </c>
    </row>
    <row r="403" spans="3:19" x14ac:dyDescent="0.35">
      <c r="C403" s="8" t="s">
        <v>90</v>
      </c>
      <c r="D403" s="7" t="s">
        <v>73</v>
      </c>
      <c r="E403" s="7" t="s">
        <v>91</v>
      </c>
      <c r="F403" s="7" t="s">
        <v>62</v>
      </c>
      <c r="G403" s="7" t="s">
        <v>662</v>
      </c>
      <c r="H403" s="7">
        <v>50400180</v>
      </c>
      <c r="I403" s="7" t="s">
        <v>151</v>
      </c>
      <c r="J403" s="7" t="s">
        <v>663</v>
      </c>
      <c r="K403" s="7" t="s">
        <v>664</v>
      </c>
      <c r="L403" s="9">
        <v>9068</v>
      </c>
      <c r="M403" s="7">
        <v>1</v>
      </c>
      <c r="N403" s="7">
        <v>1</v>
      </c>
      <c r="O403" s="7">
        <v>0</v>
      </c>
      <c r="P403" s="7" t="s">
        <v>665</v>
      </c>
      <c r="Q403" s="7" t="s">
        <v>666</v>
      </c>
      <c r="R403" s="10">
        <v>1</v>
      </c>
      <c r="S403" s="11">
        <v>460224260</v>
      </c>
    </row>
    <row r="404" spans="3:19" x14ac:dyDescent="0.35">
      <c r="C404" s="8" t="s">
        <v>361</v>
      </c>
      <c r="D404" s="7" t="s">
        <v>73</v>
      </c>
      <c r="E404" s="7" t="s">
        <v>91</v>
      </c>
      <c r="F404" s="7" t="s">
        <v>57</v>
      </c>
      <c r="G404" s="7" t="s">
        <v>271</v>
      </c>
      <c r="H404" s="7">
        <v>50200948</v>
      </c>
      <c r="I404" s="7" t="s">
        <v>94</v>
      </c>
      <c r="J404" s="7" t="s">
        <v>97</v>
      </c>
      <c r="K404" s="7" t="s">
        <v>1536</v>
      </c>
      <c r="L404" s="9">
        <v>3091</v>
      </c>
      <c r="M404" s="7" t="s">
        <v>86</v>
      </c>
      <c r="N404" s="7">
        <v>0</v>
      </c>
      <c r="O404" s="7">
        <v>0</v>
      </c>
      <c r="P404" s="7" t="s">
        <v>1537</v>
      </c>
      <c r="Q404" s="7" t="s">
        <v>364</v>
      </c>
      <c r="R404" s="10">
        <v>1</v>
      </c>
      <c r="S404" s="11">
        <v>135191785</v>
      </c>
    </row>
    <row r="405" spans="3:19" x14ac:dyDescent="0.35">
      <c r="C405" s="8" t="s">
        <v>1751</v>
      </c>
      <c r="D405" s="7" t="s">
        <v>73</v>
      </c>
      <c r="E405" s="7" t="s">
        <v>81</v>
      </c>
      <c r="F405" s="7" t="s">
        <v>55</v>
      </c>
      <c r="G405" s="7" t="s">
        <v>1752</v>
      </c>
      <c r="H405" s="7">
        <v>50100594</v>
      </c>
      <c r="I405" s="7" t="s">
        <v>424</v>
      </c>
      <c r="J405" s="7" t="s">
        <v>1830</v>
      </c>
      <c r="K405" s="7" t="s">
        <v>1831</v>
      </c>
      <c r="L405" s="9">
        <v>13200</v>
      </c>
      <c r="M405" s="7">
        <v>4</v>
      </c>
      <c r="N405" s="7">
        <v>4</v>
      </c>
      <c r="O405" s="7" t="s">
        <v>87</v>
      </c>
      <c r="P405" s="7" t="s">
        <v>1832</v>
      </c>
      <c r="Q405" s="7" t="s">
        <v>1756</v>
      </c>
      <c r="R405" s="10">
        <v>1</v>
      </c>
      <c r="S405" s="11">
        <v>1200693527</v>
      </c>
    </row>
    <row r="406" spans="3:19" x14ac:dyDescent="0.35">
      <c r="C406" s="8" t="s">
        <v>90</v>
      </c>
      <c r="D406" s="7" t="s">
        <v>73</v>
      </c>
      <c r="E406" s="7" t="s">
        <v>91</v>
      </c>
      <c r="F406" s="7" t="s">
        <v>62</v>
      </c>
      <c r="G406" s="7" t="s">
        <v>1916</v>
      </c>
      <c r="H406" s="7">
        <v>50400429</v>
      </c>
      <c r="I406" s="7" t="s">
        <v>424</v>
      </c>
      <c r="J406" s="7" t="s">
        <v>97</v>
      </c>
      <c r="K406" s="7" t="s">
        <v>1917</v>
      </c>
      <c r="L406" s="9" t="s">
        <v>1918</v>
      </c>
      <c r="M406" s="7" t="s">
        <v>86</v>
      </c>
      <c r="N406" s="7">
        <v>0</v>
      </c>
      <c r="O406" s="7">
        <v>0</v>
      </c>
      <c r="P406" s="7" t="s">
        <v>1919</v>
      </c>
      <c r="Q406" s="7" t="s">
        <v>1920</v>
      </c>
      <c r="R406" s="10">
        <v>1</v>
      </c>
      <c r="S406" s="11">
        <v>1585179953</v>
      </c>
    </row>
    <row r="407" spans="3:19" x14ac:dyDescent="0.35">
      <c r="C407" s="8" t="s">
        <v>90</v>
      </c>
      <c r="D407" s="7" t="s">
        <v>73</v>
      </c>
      <c r="E407" s="7" t="s">
        <v>81</v>
      </c>
      <c r="F407" s="7" t="s">
        <v>196</v>
      </c>
      <c r="G407" s="7" t="s">
        <v>437</v>
      </c>
      <c r="H407" s="7">
        <v>50300646</v>
      </c>
      <c r="I407" s="7" t="s">
        <v>151</v>
      </c>
      <c r="J407" s="7" t="s">
        <v>576</v>
      </c>
      <c r="K407" s="7" t="s">
        <v>577</v>
      </c>
      <c r="L407" s="9">
        <v>2358</v>
      </c>
      <c r="M407" s="7" t="s">
        <v>86</v>
      </c>
      <c r="N407" s="7" t="s">
        <v>86</v>
      </c>
      <c r="O407" s="7" t="s">
        <v>87</v>
      </c>
      <c r="P407" s="7" t="s">
        <v>578</v>
      </c>
      <c r="Q407" s="7" t="s">
        <v>579</v>
      </c>
      <c r="R407" s="10">
        <v>1</v>
      </c>
      <c r="S407" s="11">
        <v>302325693.77999997</v>
      </c>
    </row>
    <row r="408" spans="3:19" x14ac:dyDescent="0.35">
      <c r="C408" s="8" t="s">
        <v>90</v>
      </c>
      <c r="D408" s="7" t="s">
        <v>73</v>
      </c>
      <c r="E408" s="7" t="s">
        <v>91</v>
      </c>
      <c r="F408" s="7" t="s">
        <v>135</v>
      </c>
      <c r="G408" s="7" t="s">
        <v>136</v>
      </c>
      <c r="H408" s="7">
        <v>50400321</v>
      </c>
      <c r="I408" s="7" t="s">
        <v>130</v>
      </c>
      <c r="J408" s="7" t="s">
        <v>185</v>
      </c>
      <c r="K408" s="7" t="s">
        <v>806</v>
      </c>
      <c r="L408" s="9">
        <v>47</v>
      </c>
      <c r="M408" s="7" t="s">
        <v>86</v>
      </c>
      <c r="N408" s="7">
        <v>1</v>
      </c>
      <c r="O408" s="7">
        <v>0</v>
      </c>
      <c r="P408" s="7" t="s">
        <v>807</v>
      </c>
      <c r="Q408" s="7" t="s">
        <v>808</v>
      </c>
      <c r="R408" s="10">
        <v>1</v>
      </c>
      <c r="S408" s="11">
        <v>94118504.709999993</v>
      </c>
    </row>
    <row r="409" spans="3:19" x14ac:dyDescent="0.35">
      <c r="C409" s="8" t="s">
        <v>1129</v>
      </c>
      <c r="D409" s="7" t="s">
        <v>73</v>
      </c>
      <c r="E409" s="7" t="s">
        <v>91</v>
      </c>
      <c r="F409" s="7" t="s">
        <v>61</v>
      </c>
      <c r="G409" s="7" t="s">
        <v>1295</v>
      </c>
      <c r="H409" s="7">
        <v>50600787</v>
      </c>
      <c r="I409" s="7" t="s">
        <v>94</v>
      </c>
      <c r="J409" s="7" t="s">
        <v>1296</v>
      </c>
      <c r="K409" s="7" t="s">
        <v>1297</v>
      </c>
      <c r="L409" s="9">
        <v>17.646999999999998</v>
      </c>
      <c r="M409" s="7" t="s">
        <v>86</v>
      </c>
      <c r="N409" s="7" t="s">
        <v>97</v>
      </c>
      <c r="O409" s="7" t="s">
        <v>97</v>
      </c>
      <c r="P409" s="7" t="s">
        <v>1298</v>
      </c>
      <c r="Q409" s="7" t="s">
        <v>1134</v>
      </c>
      <c r="R409" s="10">
        <v>1</v>
      </c>
      <c r="S409" s="11">
        <v>119120485</v>
      </c>
    </row>
    <row r="410" spans="3:19" x14ac:dyDescent="0.35">
      <c r="C410" s="8" t="s">
        <v>160</v>
      </c>
      <c r="D410" s="7" t="s">
        <v>73</v>
      </c>
      <c r="E410" s="7" t="s">
        <v>91</v>
      </c>
      <c r="F410" s="7" t="s">
        <v>161</v>
      </c>
      <c r="G410" s="7" t="s">
        <v>162</v>
      </c>
      <c r="H410" s="7">
        <v>50600350</v>
      </c>
      <c r="I410" s="7" t="s">
        <v>151</v>
      </c>
      <c r="J410" s="7" t="s">
        <v>97</v>
      </c>
      <c r="K410" s="7" t="s">
        <v>816</v>
      </c>
      <c r="L410" s="9" t="s">
        <v>230</v>
      </c>
      <c r="M410" s="7" t="s">
        <v>86</v>
      </c>
      <c r="N410" s="7">
        <v>0</v>
      </c>
      <c r="O410" s="7">
        <v>0</v>
      </c>
      <c r="P410" s="7" t="s">
        <v>817</v>
      </c>
      <c r="Q410" s="7" t="s">
        <v>818</v>
      </c>
      <c r="R410" s="10">
        <v>1</v>
      </c>
      <c r="S410" s="11">
        <v>20293789</v>
      </c>
    </row>
    <row r="411" spans="3:19" x14ac:dyDescent="0.35">
      <c r="C411" s="8" t="s">
        <v>90</v>
      </c>
      <c r="D411" s="7" t="s">
        <v>73</v>
      </c>
      <c r="E411" s="7" t="s">
        <v>81</v>
      </c>
      <c r="F411" s="7" t="s">
        <v>303</v>
      </c>
      <c r="G411" s="7" t="s">
        <v>1733</v>
      </c>
      <c r="H411" s="7">
        <v>72600436</v>
      </c>
      <c r="I411" s="7" t="s">
        <v>83</v>
      </c>
      <c r="J411" s="7" t="s">
        <v>1945</v>
      </c>
      <c r="K411" s="7" t="s">
        <v>1946</v>
      </c>
      <c r="L411" s="9">
        <v>100</v>
      </c>
      <c r="M411" s="7" t="s">
        <v>86</v>
      </c>
      <c r="N411" s="7" t="s">
        <v>86</v>
      </c>
      <c r="O411" s="7" t="s">
        <v>87</v>
      </c>
      <c r="P411" s="7" t="s">
        <v>1947</v>
      </c>
      <c r="Q411" s="7" t="s">
        <v>1948</v>
      </c>
      <c r="R411" s="10">
        <v>1</v>
      </c>
      <c r="S411" s="11">
        <v>1451709411.47</v>
      </c>
    </row>
    <row r="412" spans="3:19" x14ac:dyDescent="0.35">
      <c r="C412" s="8" t="s">
        <v>90</v>
      </c>
      <c r="D412" s="7" t="s">
        <v>73</v>
      </c>
      <c r="E412" s="7" t="s">
        <v>81</v>
      </c>
      <c r="F412" s="7" t="s">
        <v>124</v>
      </c>
      <c r="G412" s="7" t="s">
        <v>1184</v>
      </c>
      <c r="H412" s="7">
        <v>50400079</v>
      </c>
      <c r="I412" s="7" t="s">
        <v>94</v>
      </c>
      <c r="J412" s="7" t="s">
        <v>1185</v>
      </c>
      <c r="K412" s="7" t="s">
        <v>1186</v>
      </c>
      <c r="L412" s="9">
        <v>70000</v>
      </c>
      <c r="M412" s="7" t="s">
        <v>86</v>
      </c>
      <c r="N412" s="7" t="s">
        <v>86</v>
      </c>
      <c r="O412" s="7" t="s">
        <v>87</v>
      </c>
      <c r="P412" s="7" t="s">
        <v>1187</v>
      </c>
      <c r="Q412" s="7" t="s">
        <v>97</v>
      </c>
      <c r="R412" s="10">
        <v>1</v>
      </c>
      <c r="S412" s="11">
        <v>787522322</v>
      </c>
    </row>
    <row r="413" spans="3:19" x14ac:dyDescent="0.35">
      <c r="C413" s="8" t="s">
        <v>90</v>
      </c>
      <c r="D413" s="7" t="s">
        <v>73</v>
      </c>
      <c r="E413" s="7" t="s">
        <v>91</v>
      </c>
      <c r="F413" s="7" t="s">
        <v>57</v>
      </c>
      <c r="G413" s="7" t="s">
        <v>107</v>
      </c>
      <c r="H413" s="7">
        <v>50201276</v>
      </c>
      <c r="I413" s="7" t="s">
        <v>83</v>
      </c>
      <c r="J413" s="7" t="s">
        <v>1437</v>
      </c>
      <c r="K413" s="7" t="s">
        <v>1438</v>
      </c>
      <c r="L413" s="9">
        <v>728</v>
      </c>
      <c r="M413" s="7" t="s">
        <v>86</v>
      </c>
      <c r="N413" s="7">
        <v>2</v>
      </c>
      <c r="O413" s="7">
        <v>2</v>
      </c>
      <c r="P413" s="7" t="s">
        <v>1439</v>
      </c>
      <c r="Q413" s="7" t="s">
        <v>1440</v>
      </c>
      <c r="R413" s="10">
        <v>1</v>
      </c>
      <c r="S413" s="11">
        <v>2091663632.78</v>
      </c>
    </row>
    <row r="414" spans="3:19" x14ac:dyDescent="0.35">
      <c r="C414" s="8" t="s">
        <v>90</v>
      </c>
      <c r="D414" s="7" t="s">
        <v>73</v>
      </c>
      <c r="E414" s="7" t="s">
        <v>81</v>
      </c>
      <c r="F414" s="7" t="s">
        <v>55</v>
      </c>
      <c r="G414" s="7" t="s">
        <v>843</v>
      </c>
      <c r="H414" s="7">
        <v>50100338</v>
      </c>
      <c r="I414" s="7" t="s">
        <v>94</v>
      </c>
      <c r="J414" s="7" t="s">
        <v>146</v>
      </c>
      <c r="K414" s="7" t="s">
        <v>1604</v>
      </c>
      <c r="L414" s="9">
        <v>9746</v>
      </c>
      <c r="M414" s="7" t="s">
        <v>86</v>
      </c>
      <c r="N414" s="7" t="s">
        <v>86</v>
      </c>
      <c r="O414" s="7" t="s">
        <v>87</v>
      </c>
      <c r="P414" s="7" t="s">
        <v>1605</v>
      </c>
      <c r="Q414" s="7" t="s">
        <v>846</v>
      </c>
      <c r="R414" s="10">
        <v>1</v>
      </c>
      <c r="S414" s="11">
        <v>369714510</v>
      </c>
    </row>
    <row r="415" spans="3:19" x14ac:dyDescent="0.35">
      <c r="C415" s="8" t="s">
        <v>90</v>
      </c>
      <c r="D415" s="7" t="s">
        <v>73</v>
      </c>
      <c r="E415" s="7" t="s">
        <v>91</v>
      </c>
      <c r="F415" s="7" t="s">
        <v>55</v>
      </c>
      <c r="G415" s="7" t="s">
        <v>732</v>
      </c>
      <c r="H415" s="7">
        <v>72101211</v>
      </c>
      <c r="I415" s="7" t="s">
        <v>130</v>
      </c>
      <c r="J415" s="7" t="s">
        <v>1196</v>
      </c>
      <c r="K415" s="7" t="s">
        <v>1197</v>
      </c>
      <c r="L415" s="9">
        <v>468</v>
      </c>
      <c r="M415" s="7" t="s">
        <v>86</v>
      </c>
      <c r="N415" s="7">
        <v>1</v>
      </c>
      <c r="O415" s="7">
        <v>0</v>
      </c>
      <c r="P415" s="7" t="s">
        <v>1198</v>
      </c>
      <c r="Q415" s="7" t="s">
        <v>1199</v>
      </c>
      <c r="R415" s="10">
        <v>1</v>
      </c>
      <c r="S415" s="11">
        <v>3386199621.8400002</v>
      </c>
    </row>
    <row r="416" spans="3:19" x14ac:dyDescent="0.35">
      <c r="C416" s="8" t="s">
        <v>415</v>
      </c>
      <c r="D416" s="7" t="s">
        <v>73</v>
      </c>
      <c r="E416" s="7" t="s">
        <v>81</v>
      </c>
      <c r="F416" s="7" t="s">
        <v>57</v>
      </c>
      <c r="G416" s="7" t="s">
        <v>107</v>
      </c>
      <c r="H416" s="7">
        <v>75200064</v>
      </c>
      <c r="I416" s="7" t="s">
        <v>137</v>
      </c>
      <c r="J416" s="7" t="s">
        <v>97</v>
      </c>
      <c r="K416" s="7" t="s">
        <v>1468</v>
      </c>
      <c r="L416" s="9" t="s">
        <v>638</v>
      </c>
      <c r="M416" s="7" t="s">
        <v>86</v>
      </c>
      <c r="N416" s="7" t="s">
        <v>86</v>
      </c>
      <c r="O416" s="7" t="s">
        <v>109</v>
      </c>
      <c r="P416" s="7" t="s">
        <v>1469</v>
      </c>
      <c r="Q416" s="7" t="s">
        <v>97</v>
      </c>
      <c r="R416" s="10">
        <v>1</v>
      </c>
      <c r="S416" s="11">
        <v>30909757</v>
      </c>
    </row>
    <row r="417" spans="3:19" x14ac:dyDescent="0.35">
      <c r="C417" s="8" t="s">
        <v>415</v>
      </c>
      <c r="D417" s="7" t="s">
        <v>73</v>
      </c>
      <c r="E417" s="7" t="s">
        <v>81</v>
      </c>
      <c r="F417" s="7" t="s">
        <v>57</v>
      </c>
      <c r="G417" s="7" t="s">
        <v>107</v>
      </c>
      <c r="H417" s="7">
        <v>75200062</v>
      </c>
      <c r="I417" s="7" t="s">
        <v>137</v>
      </c>
      <c r="J417" s="7" t="s">
        <v>97</v>
      </c>
      <c r="K417" s="7" t="s">
        <v>637</v>
      </c>
      <c r="L417" s="9" t="s">
        <v>638</v>
      </c>
      <c r="M417" s="7" t="s">
        <v>86</v>
      </c>
      <c r="N417" s="7" t="s">
        <v>86</v>
      </c>
      <c r="O417" s="7" t="s">
        <v>109</v>
      </c>
      <c r="P417" s="7" t="s">
        <v>639</v>
      </c>
      <c r="Q417" s="7" t="s">
        <v>97</v>
      </c>
      <c r="R417" s="10">
        <v>1</v>
      </c>
      <c r="S417" s="11">
        <v>30909757</v>
      </c>
    </row>
    <row r="418" spans="3:19" x14ac:dyDescent="0.35">
      <c r="C418" s="14" t="s">
        <v>415</v>
      </c>
      <c r="D418" s="13" t="s">
        <v>73</v>
      </c>
      <c r="E418" s="13" t="s">
        <v>81</v>
      </c>
      <c r="F418" s="13" t="s">
        <v>57</v>
      </c>
      <c r="G418" s="13" t="s">
        <v>107</v>
      </c>
      <c r="H418" s="13">
        <v>75200059</v>
      </c>
      <c r="I418" s="13" t="s">
        <v>137</v>
      </c>
      <c r="J418" s="13" t="s">
        <v>97</v>
      </c>
      <c r="K418" s="13" t="s">
        <v>1848</v>
      </c>
      <c r="L418" s="15" t="s">
        <v>417</v>
      </c>
      <c r="M418" s="13" t="s">
        <v>86</v>
      </c>
      <c r="N418" s="13" t="s">
        <v>86</v>
      </c>
      <c r="O418" s="13" t="s">
        <v>109</v>
      </c>
      <c r="P418" s="13" t="s">
        <v>1849</v>
      </c>
      <c r="Q418" s="13" t="s">
        <v>97</v>
      </c>
      <c r="R418" s="19">
        <v>1</v>
      </c>
      <c r="S418" s="16">
        <v>52988155</v>
      </c>
    </row>
    <row r="419" spans="3:19" x14ac:dyDescent="0.35">
      <c r="C419" s="8" t="s">
        <v>764</v>
      </c>
      <c r="D419" s="7" t="s">
        <v>73</v>
      </c>
      <c r="E419" s="7" t="s">
        <v>81</v>
      </c>
      <c r="F419" s="7" t="s">
        <v>57</v>
      </c>
      <c r="G419" s="7" t="s">
        <v>765</v>
      </c>
      <c r="H419" s="7">
        <v>50200740</v>
      </c>
      <c r="I419" s="7" t="s">
        <v>94</v>
      </c>
      <c r="J419" s="7" t="s">
        <v>766</v>
      </c>
      <c r="K419" s="7" t="s">
        <v>1873</v>
      </c>
      <c r="L419" s="9">
        <v>15000</v>
      </c>
      <c r="M419" s="7" t="s">
        <v>86</v>
      </c>
      <c r="N419" s="7" t="s">
        <v>86</v>
      </c>
      <c r="O419" s="7" t="s">
        <v>87</v>
      </c>
      <c r="P419" s="7" t="s">
        <v>1874</v>
      </c>
      <c r="Q419" s="7" t="s">
        <v>769</v>
      </c>
      <c r="R419" s="10">
        <v>1</v>
      </c>
      <c r="S419" s="11">
        <v>260257879</v>
      </c>
    </row>
    <row r="420" spans="3:19" x14ac:dyDescent="0.35">
      <c r="C420" s="8" t="s">
        <v>90</v>
      </c>
      <c r="D420" s="7" t="s">
        <v>73</v>
      </c>
      <c r="E420" s="7" t="s">
        <v>91</v>
      </c>
      <c r="F420" s="7" t="s">
        <v>59</v>
      </c>
      <c r="G420" s="7" t="s">
        <v>1516</v>
      </c>
      <c r="H420" s="7">
        <v>50600568</v>
      </c>
      <c r="I420" s="7" t="s">
        <v>94</v>
      </c>
      <c r="J420" s="7" t="s">
        <v>97</v>
      </c>
      <c r="K420" s="7" t="s">
        <v>1517</v>
      </c>
      <c r="L420" s="9" t="s">
        <v>1518</v>
      </c>
      <c r="M420" s="7" t="s">
        <v>86</v>
      </c>
      <c r="N420" s="7">
        <v>0</v>
      </c>
      <c r="O420" s="7">
        <v>0</v>
      </c>
      <c r="P420" s="7" t="s">
        <v>1519</v>
      </c>
      <c r="Q420" s="7" t="s">
        <v>1520</v>
      </c>
      <c r="R420" s="10">
        <v>9.3800000800000005E-2</v>
      </c>
      <c r="S420" s="11">
        <v>14810942</v>
      </c>
    </row>
    <row r="421" spans="3:19" x14ac:dyDescent="0.35">
      <c r="C421" s="8" t="s">
        <v>90</v>
      </c>
      <c r="D421" s="7" t="s">
        <v>73</v>
      </c>
      <c r="E421" s="7" t="s">
        <v>81</v>
      </c>
      <c r="F421" s="7" t="s">
        <v>443</v>
      </c>
      <c r="G421" s="7" t="s">
        <v>444</v>
      </c>
      <c r="H421" s="7">
        <v>50300528</v>
      </c>
      <c r="I421" s="7" t="s">
        <v>130</v>
      </c>
      <c r="J421" s="7" t="s">
        <v>445</v>
      </c>
      <c r="K421" s="7" t="s">
        <v>1139</v>
      </c>
      <c r="L421" s="9">
        <v>65</v>
      </c>
      <c r="M421" s="7" t="s">
        <v>86</v>
      </c>
      <c r="N421" s="7">
        <v>2</v>
      </c>
      <c r="O421" s="7" t="s">
        <v>87</v>
      </c>
      <c r="P421" s="7" t="s">
        <v>1140</v>
      </c>
      <c r="Q421" s="7" t="s">
        <v>1141</v>
      </c>
      <c r="R421" s="10">
        <v>1</v>
      </c>
      <c r="S421" s="11">
        <v>232552324.34</v>
      </c>
    </row>
    <row r="422" spans="3:19" x14ac:dyDescent="0.35">
      <c r="C422" s="8" t="s">
        <v>160</v>
      </c>
      <c r="D422" s="7" t="s">
        <v>73</v>
      </c>
      <c r="E422" s="7" t="s">
        <v>91</v>
      </c>
      <c r="F422" s="7" t="s">
        <v>161</v>
      </c>
      <c r="G422" s="7" t="s">
        <v>162</v>
      </c>
      <c r="H422" s="7">
        <v>50600347</v>
      </c>
      <c r="I422" s="7" t="s">
        <v>151</v>
      </c>
      <c r="J422" s="7" t="s">
        <v>97</v>
      </c>
      <c r="K422" s="7" t="s">
        <v>812</v>
      </c>
      <c r="L422" s="9" t="s">
        <v>813</v>
      </c>
      <c r="M422" s="7" t="s">
        <v>86</v>
      </c>
      <c r="N422" s="7">
        <v>0</v>
      </c>
      <c r="O422" s="7">
        <v>0</v>
      </c>
      <c r="P422" s="7" t="s">
        <v>814</v>
      </c>
      <c r="Q422" s="7" t="s">
        <v>815</v>
      </c>
      <c r="R422" s="10">
        <v>1</v>
      </c>
      <c r="S422" s="11">
        <v>20908753</v>
      </c>
    </row>
    <row r="423" spans="3:19" x14ac:dyDescent="0.35">
      <c r="C423" s="14" t="s">
        <v>90</v>
      </c>
      <c r="D423" s="13" t="s">
        <v>73</v>
      </c>
      <c r="E423" s="13" t="s">
        <v>91</v>
      </c>
      <c r="F423" s="13" t="s">
        <v>61</v>
      </c>
      <c r="G423" s="13" t="s">
        <v>167</v>
      </c>
      <c r="H423" s="13">
        <v>50600271</v>
      </c>
      <c r="I423" s="13" t="s">
        <v>130</v>
      </c>
      <c r="J423" s="13" t="s">
        <v>168</v>
      </c>
      <c r="K423" s="13" t="s">
        <v>1345</v>
      </c>
      <c r="L423" s="15">
        <v>621</v>
      </c>
      <c r="M423" s="13" t="s">
        <v>86</v>
      </c>
      <c r="N423" s="13">
        <v>0</v>
      </c>
      <c r="O423" s="13">
        <v>0</v>
      </c>
      <c r="P423" s="13" t="s">
        <v>1346</v>
      </c>
      <c r="Q423" s="13" t="s">
        <v>171</v>
      </c>
      <c r="R423" s="19">
        <v>1</v>
      </c>
      <c r="S423" s="16">
        <v>2699750909</v>
      </c>
    </row>
    <row r="424" spans="3:19" x14ac:dyDescent="0.35">
      <c r="C424" s="8" t="s">
        <v>518</v>
      </c>
      <c r="D424" s="7" t="s">
        <v>73</v>
      </c>
      <c r="E424" s="7" t="s">
        <v>81</v>
      </c>
      <c r="F424" s="7" t="s">
        <v>135</v>
      </c>
      <c r="G424" s="7" t="s">
        <v>136</v>
      </c>
      <c r="H424" s="7">
        <v>72450037</v>
      </c>
      <c r="I424" s="7" t="s">
        <v>130</v>
      </c>
      <c r="J424" s="7" t="s">
        <v>519</v>
      </c>
      <c r="K424" s="7" t="s">
        <v>1773</v>
      </c>
      <c r="L424" s="9">
        <v>33</v>
      </c>
      <c r="M424" s="7" t="s">
        <v>86</v>
      </c>
      <c r="N424" s="7">
        <v>1</v>
      </c>
      <c r="O424" s="7" t="s">
        <v>87</v>
      </c>
      <c r="P424" s="7" t="s">
        <v>1774</v>
      </c>
      <c r="Q424" s="7" t="s">
        <v>522</v>
      </c>
      <c r="R424" s="10">
        <v>1</v>
      </c>
      <c r="S424" s="11">
        <v>280643040</v>
      </c>
    </row>
    <row r="425" spans="3:19" x14ac:dyDescent="0.35">
      <c r="C425" s="14" t="s">
        <v>90</v>
      </c>
      <c r="D425" s="13" t="s">
        <v>73</v>
      </c>
      <c r="E425" s="13" t="s">
        <v>81</v>
      </c>
      <c r="F425" s="13" t="s">
        <v>57</v>
      </c>
      <c r="G425" s="13" t="s">
        <v>350</v>
      </c>
      <c r="H425" s="13">
        <v>50200363</v>
      </c>
      <c r="I425" s="13" t="s">
        <v>151</v>
      </c>
      <c r="J425" s="13" t="s">
        <v>351</v>
      </c>
      <c r="K425" s="13" t="s">
        <v>352</v>
      </c>
      <c r="L425" s="15">
        <v>88544</v>
      </c>
      <c r="M425" s="13" t="s">
        <v>86</v>
      </c>
      <c r="N425" s="13" t="s">
        <v>86</v>
      </c>
      <c r="O425" s="13" t="s">
        <v>87</v>
      </c>
      <c r="P425" s="13" t="s">
        <v>353</v>
      </c>
      <c r="Q425" s="13" t="s">
        <v>354</v>
      </c>
      <c r="R425" s="19">
        <v>4.7800000699999998E-2</v>
      </c>
      <c r="S425" s="16">
        <v>6316283</v>
      </c>
    </row>
    <row r="426" spans="3:19" x14ac:dyDescent="0.35">
      <c r="C426" s="8" t="s">
        <v>1490</v>
      </c>
      <c r="D426" s="7" t="s">
        <v>73</v>
      </c>
      <c r="E426" s="7" t="s">
        <v>81</v>
      </c>
      <c r="F426" s="7" t="s">
        <v>238</v>
      </c>
      <c r="G426" s="7" t="s">
        <v>239</v>
      </c>
      <c r="H426" s="7">
        <v>72600556</v>
      </c>
      <c r="I426" s="7" t="s">
        <v>130</v>
      </c>
      <c r="J426" s="7" t="s">
        <v>478</v>
      </c>
      <c r="K426" s="7" t="s">
        <v>1491</v>
      </c>
      <c r="L426" s="9" t="s">
        <v>97</v>
      </c>
      <c r="M426" s="7" t="s">
        <v>86</v>
      </c>
      <c r="N426" s="7" t="s">
        <v>86</v>
      </c>
      <c r="O426" s="7" t="s">
        <v>87</v>
      </c>
      <c r="P426" s="7" t="s">
        <v>1492</v>
      </c>
      <c r="Q426" s="7" t="s">
        <v>1493</v>
      </c>
      <c r="R426" s="10">
        <v>1</v>
      </c>
      <c r="S426" s="11">
        <v>1758444457.96</v>
      </c>
    </row>
    <row r="427" spans="3:19" x14ac:dyDescent="0.35">
      <c r="C427" s="8" t="s">
        <v>90</v>
      </c>
      <c r="D427" s="7" t="s">
        <v>111</v>
      </c>
      <c r="E427" s="7" t="s">
        <v>81</v>
      </c>
      <c r="F427" s="7" t="s">
        <v>57</v>
      </c>
      <c r="G427" s="7" t="s">
        <v>118</v>
      </c>
      <c r="H427" s="7">
        <v>50201321</v>
      </c>
      <c r="I427" s="7" t="s">
        <v>113</v>
      </c>
      <c r="J427" s="7" t="s">
        <v>1890</v>
      </c>
      <c r="K427" s="7" t="s">
        <v>1891</v>
      </c>
      <c r="L427" s="9">
        <v>165</v>
      </c>
      <c r="M427" s="7">
        <v>3</v>
      </c>
      <c r="N427" s="7">
        <v>3</v>
      </c>
      <c r="O427" s="7" t="s">
        <v>109</v>
      </c>
      <c r="P427" s="7" t="s">
        <v>1892</v>
      </c>
      <c r="Q427" s="7" t="s">
        <v>97</v>
      </c>
      <c r="R427" s="10">
        <v>1</v>
      </c>
      <c r="S427" s="11">
        <v>398061869</v>
      </c>
    </row>
    <row r="428" spans="3:19" x14ac:dyDescent="0.35">
      <c r="C428" s="14" t="s">
        <v>90</v>
      </c>
      <c r="D428" s="13" t="s">
        <v>73</v>
      </c>
      <c r="E428" s="13" t="s">
        <v>91</v>
      </c>
      <c r="F428" s="13" t="s">
        <v>61</v>
      </c>
      <c r="G428" s="13" t="s">
        <v>1249</v>
      </c>
      <c r="H428" s="13">
        <v>50800049</v>
      </c>
      <c r="I428" s="13" t="s">
        <v>83</v>
      </c>
      <c r="J428" s="13" t="s">
        <v>185</v>
      </c>
      <c r="K428" s="13" t="s">
        <v>1250</v>
      </c>
      <c r="L428" s="15">
        <v>963</v>
      </c>
      <c r="M428" s="13" t="s">
        <v>86</v>
      </c>
      <c r="N428" s="13">
        <v>2</v>
      </c>
      <c r="O428" s="13">
        <v>0</v>
      </c>
      <c r="P428" s="13" t="s">
        <v>1251</v>
      </c>
      <c r="Q428" s="13" t="s">
        <v>1252</v>
      </c>
      <c r="R428" s="19">
        <v>1</v>
      </c>
      <c r="S428" s="16">
        <v>511703991</v>
      </c>
    </row>
    <row r="429" spans="3:19" x14ac:dyDescent="0.35">
      <c r="C429" s="14" t="s">
        <v>90</v>
      </c>
      <c r="D429" s="13" t="s">
        <v>111</v>
      </c>
      <c r="E429" s="13" t="s">
        <v>81</v>
      </c>
      <c r="F429" s="13" t="s">
        <v>57</v>
      </c>
      <c r="G429" s="13" t="s">
        <v>118</v>
      </c>
      <c r="H429" s="13">
        <v>50201283</v>
      </c>
      <c r="I429" s="13" t="s">
        <v>119</v>
      </c>
      <c r="J429" s="13" t="s">
        <v>120</v>
      </c>
      <c r="K429" s="13" t="s">
        <v>1451</v>
      </c>
      <c r="L429" s="15">
        <v>52</v>
      </c>
      <c r="M429" s="13">
        <v>1</v>
      </c>
      <c r="N429" s="13">
        <v>2</v>
      </c>
      <c r="O429" s="13" t="s">
        <v>109</v>
      </c>
      <c r="P429" s="13" t="s">
        <v>1452</v>
      </c>
      <c r="Q429" s="13" t="s">
        <v>1453</v>
      </c>
      <c r="R429" s="19">
        <v>1</v>
      </c>
      <c r="S429" s="16">
        <v>253097639.38999999</v>
      </c>
    </row>
    <row r="430" spans="3:19" x14ac:dyDescent="0.35">
      <c r="C430" s="14" t="s">
        <v>503</v>
      </c>
      <c r="D430" s="13" t="s">
        <v>111</v>
      </c>
      <c r="E430" s="13" t="s">
        <v>81</v>
      </c>
      <c r="F430" s="13" t="s">
        <v>57</v>
      </c>
      <c r="G430" s="13" t="s">
        <v>107</v>
      </c>
      <c r="H430" s="13">
        <v>72202102</v>
      </c>
      <c r="I430" s="13" t="s">
        <v>119</v>
      </c>
      <c r="J430" s="13" t="s">
        <v>504</v>
      </c>
      <c r="K430" s="13" t="s">
        <v>505</v>
      </c>
      <c r="L430" s="15">
        <v>143</v>
      </c>
      <c r="M430" s="13">
        <v>3</v>
      </c>
      <c r="N430" s="13">
        <v>3</v>
      </c>
      <c r="O430" s="13" t="s">
        <v>109</v>
      </c>
      <c r="P430" s="13" t="s">
        <v>506</v>
      </c>
      <c r="Q430" s="13" t="s">
        <v>507</v>
      </c>
      <c r="R430" s="19">
        <v>1</v>
      </c>
      <c r="S430" s="16">
        <v>1037361858.17</v>
      </c>
    </row>
    <row r="431" spans="3:19" x14ac:dyDescent="0.35">
      <c r="C431" s="8" t="s">
        <v>90</v>
      </c>
      <c r="D431" s="7" t="s">
        <v>73</v>
      </c>
      <c r="E431" s="7" t="s">
        <v>91</v>
      </c>
      <c r="F431" s="7" t="s">
        <v>161</v>
      </c>
      <c r="G431" s="7" t="s">
        <v>162</v>
      </c>
      <c r="H431" s="7">
        <v>50630104</v>
      </c>
      <c r="I431" s="7" t="s">
        <v>151</v>
      </c>
      <c r="J431" s="7" t="s">
        <v>1100</v>
      </c>
      <c r="K431" s="7" t="s">
        <v>1101</v>
      </c>
      <c r="L431" s="9">
        <v>2500</v>
      </c>
      <c r="M431" s="7" t="s">
        <v>86</v>
      </c>
      <c r="N431" s="7">
        <v>0</v>
      </c>
      <c r="O431" s="7">
        <v>0</v>
      </c>
      <c r="P431" s="7" t="s">
        <v>1102</v>
      </c>
      <c r="Q431" s="7" t="s">
        <v>1103</v>
      </c>
      <c r="R431" s="10">
        <v>1</v>
      </c>
      <c r="S431" s="11">
        <v>277863018</v>
      </c>
    </row>
    <row r="432" spans="3:19" x14ac:dyDescent="0.35">
      <c r="C432" s="8" t="s">
        <v>90</v>
      </c>
      <c r="D432" s="7" t="s">
        <v>73</v>
      </c>
      <c r="E432" s="7" t="s">
        <v>91</v>
      </c>
      <c r="F432" s="7" t="s">
        <v>161</v>
      </c>
      <c r="G432" s="7" t="s">
        <v>162</v>
      </c>
      <c r="H432" s="7">
        <v>50630102</v>
      </c>
      <c r="I432" s="7" t="s">
        <v>94</v>
      </c>
      <c r="J432" s="7" t="s">
        <v>1470</v>
      </c>
      <c r="K432" s="7" t="s">
        <v>1471</v>
      </c>
      <c r="L432" s="9">
        <v>2500</v>
      </c>
      <c r="M432" s="7" t="s">
        <v>86</v>
      </c>
      <c r="N432" s="7">
        <v>0</v>
      </c>
      <c r="O432" s="7">
        <v>0</v>
      </c>
      <c r="P432" s="7" t="s">
        <v>1472</v>
      </c>
      <c r="Q432" s="7" t="s">
        <v>1473</v>
      </c>
      <c r="R432" s="10">
        <v>1</v>
      </c>
      <c r="S432" s="11">
        <v>277863018</v>
      </c>
    </row>
    <row r="433" spans="3:19" x14ac:dyDescent="0.35">
      <c r="C433" s="8" t="s">
        <v>90</v>
      </c>
      <c r="D433" s="7" t="s">
        <v>73</v>
      </c>
      <c r="E433" s="7" t="s">
        <v>81</v>
      </c>
      <c r="F433" s="7" t="s">
        <v>57</v>
      </c>
      <c r="G433" s="7" t="s">
        <v>107</v>
      </c>
      <c r="H433" s="7">
        <v>50200799</v>
      </c>
      <c r="I433" s="7" t="s">
        <v>101</v>
      </c>
      <c r="J433" s="7" t="s">
        <v>1091</v>
      </c>
      <c r="K433" s="7" t="s">
        <v>1092</v>
      </c>
      <c r="L433" s="9">
        <v>109</v>
      </c>
      <c r="M433" s="7" t="s">
        <v>86</v>
      </c>
      <c r="N433" s="7" t="s">
        <v>86</v>
      </c>
      <c r="O433" s="7" t="s">
        <v>109</v>
      </c>
      <c r="P433" s="7" t="s">
        <v>1093</v>
      </c>
      <c r="Q433" s="7" t="s">
        <v>1094</v>
      </c>
      <c r="R433" s="10">
        <v>1</v>
      </c>
      <c r="S433" s="11">
        <v>709500933.88</v>
      </c>
    </row>
    <row r="434" spans="3:19" x14ac:dyDescent="0.35">
      <c r="C434" s="8" t="s">
        <v>90</v>
      </c>
      <c r="D434" s="7" t="s">
        <v>73</v>
      </c>
      <c r="E434" s="7" t="s">
        <v>91</v>
      </c>
      <c r="F434" s="7" t="s">
        <v>135</v>
      </c>
      <c r="G434" s="7" t="s">
        <v>136</v>
      </c>
      <c r="H434" s="7">
        <v>50400322</v>
      </c>
      <c r="I434" s="7" t="s">
        <v>130</v>
      </c>
      <c r="J434" s="7" t="s">
        <v>185</v>
      </c>
      <c r="K434" s="7" t="s">
        <v>1608</v>
      </c>
      <c r="L434" s="9">
        <v>43</v>
      </c>
      <c r="M434" s="7" t="s">
        <v>86</v>
      </c>
      <c r="N434" s="7">
        <v>1</v>
      </c>
      <c r="O434" s="7">
        <v>0</v>
      </c>
      <c r="P434" s="7" t="s">
        <v>1609</v>
      </c>
      <c r="Q434" s="7" t="s">
        <v>1610</v>
      </c>
      <c r="R434" s="10">
        <v>1</v>
      </c>
      <c r="S434" s="11">
        <v>86275295.739999995</v>
      </c>
    </row>
    <row r="435" spans="3:19" x14ac:dyDescent="0.35">
      <c r="C435" s="14" t="s">
        <v>90</v>
      </c>
      <c r="D435" s="13" t="s">
        <v>73</v>
      </c>
      <c r="E435" s="13" t="s">
        <v>91</v>
      </c>
      <c r="F435" s="13" t="s">
        <v>303</v>
      </c>
      <c r="G435" s="13" t="s">
        <v>304</v>
      </c>
      <c r="H435" s="13">
        <v>50200543</v>
      </c>
      <c r="I435" s="13" t="s">
        <v>130</v>
      </c>
      <c r="J435" s="13" t="s">
        <v>1479</v>
      </c>
      <c r="K435" s="13" t="s">
        <v>1480</v>
      </c>
      <c r="L435" s="15">
        <v>39.9</v>
      </c>
      <c r="M435" s="13" t="s">
        <v>86</v>
      </c>
      <c r="N435" s="13">
        <v>0</v>
      </c>
      <c r="O435" s="13">
        <v>0</v>
      </c>
      <c r="P435" s="13" t="s">
        <v>1481</v>
      </c>
      <c r="Q435" s="13" t="s">
        <v>1482</v>
      </c>
      <c r="R435" s="19">
        <v>1</v>
      </c>
      <c r="S435" s="16">
        <v>200101355</v>
      </c>
    </row>
    <row r="436" spans="3:19" x14ac:dyDescent="0.35">
      <c r="C436" s="14" t="s">
        <v>90</v>
      </c>
      <c r="D436" s="13" t="s">
        <v>73</v>
      </c>
      <c r="E436" s="13" t="s">
        <v>91</v>
      </c>
      <c r="F436" s="13" t="s">
        <v>124</v>
      </c>
      <c r="G436" s="13" t="s">
        <v>172</v>
      </c>
      <c r="H436" s="13">
        <v>50400172</v>
      </c>
      <c r="I436" s="13" t="s">
        <v>151</v>
      </c>
      <c r="J436" s="13" t="s">
        <v>173</v>
      </c>
      <c r="K436" s="13" t="s">
        <v>174</v>
      </c>
      <c r="L436" s="15">
        <v>18531</v>
      </c>
      <c r="M436" s="13" t="s">
        <v>86</v>
      </c>
      <c r="N436" s="13">
        <v>0</v>
      </c>
      <c r="O436" s="13">
        <v>0</v>
      </c>
      <c r="P436" s="13" t="s">
        <v>175</v>
      </c>
      <c r="Q436" s="13" t="s">
        <v>176</v>
      </c>
      <c r="R436" s="19">
        <v>1</v>
      </c>
      <c r="S436" s="16">
        <v>29767235</v>
      </c>
    </row>
    <row r="437" spans="3:19" x14ac:dyDescent="0.35">
      <c r="C437" s="14" t="s">
        <v>90</v>
      </c>
      <c r="D437" s="13" t="s">
        <v>73</v>
      </c>
      <c r="E437" s="13" t="s">
        <v>81</v>
      </c>
      <c r="F437" s="13" t="s">
        <v>238</v>
      </c>
      <c r="G437" s="13" t="s">
        <v>429</v>
      </c>
      <c r="H437" s="13">
        <v>75600011</v>
      </c>
      <c r="I437" s="13" t="s">
        <v>130</v>
      </c>
      <c r="J437" s="13" t="s">
        <v>839</v>
      </c>
      <c r="K437" s="13" t="s">
        <v>840</v>
      </c>
      <c r="L437" s="15">
        <v>71</v>
      </c>
      <c r="M437" s="13" t="s">
        <v>86</v>
      </c>
      <c r="N437" s="13" t="s">
        <v>86</v>
      </c>
      <c r="O437" s="13" t="s">
        <v>87</v>
      </c>
      <c r="P437" s="13" t="s">
        <v>841</v>
      </c>
      <c r="Q437" s="13" t="s">
        <v>842</v>
      </c>
      <c r="R437" s="19">
        <v>1</v>
      </c>
      <c r="S437" s="16">
        <v>315404707.82999998</v>
      </c>
    </row>
    <row r="438" spans="3:19" x14ac:dyDescent="0.35">
      <c r="C438" s="8" t="s">
        <v>90</v>
      </c>
      <c r="D438" s="7" t="s">
        <v>73</v>
      </c>
      <c r="E438" s="7" t="s">
        <v>81</v>
      </c>
      <c r="F438" s="7" t="s">
        <v>55</v>
      </c>
      <c r="G438" s="7" t="s">
        <v>376</v>
      </c>
      <c r="H438" s="7">
        <v>50100629</v>
      </c>
      <c r="I438" s="7" t="s">
        <v>94</v>
      </c>
      <c r="J438" s="7" t="s">
        <v>377</v>
      </c>
      <c r="K438" s="7" t="s">
        <v>378</v>
      </c>
      <c r="L438" s="9">
        <v>140221</v>
      </c>
      <c r="M438" s="7" t="s">
        <v>86</v>
      </c>
      <c r="N438" s="7" t="s">
        <v>86</v>
      </c>
      <c r="O438" s="7" t="s">
        <v>87</v>
      </c>
      <c r="P438" s="7" t="s">
        <v>379</v>
      </c>
      <c r="Q438" s="7" t="s">
        <v>380</v>
      </c>
      <c r="R438" s="10">
        <v>1</v>
      </c>
      <c r="S438" s="11">
        <v>214768355</v>
      </c>
    </row>
    <row r="439" spans="3:19" x14ac:dyDescent="0.35">
      <c r="C439" s="14" t="s">
        <v>686</v>
      </c>
      <c r="D439" s="13" t="s">
        <v>73</v>
      </c>
      <c r="E439" s="13" t="s">
        <v>91</v>
      </c>
      <c r="F439" s="13" t="s">
        <v>303</v>
      </c>
      <c r="G439" s="13" t="s">
        <v>304</v>
      </c>
      <c r="H439" s="13">
        <v>72600313</v>
      </c>
      <c r="I439" s="13" t="s">
        <v>130</v>
      </c>
      <c r="J439" s="13" t="s">
        <v>687</v>
      </c>
      <c r="K439" s="13" t="s">
        <v>688</v>
      </c>
      <c r="L439" s="15">
        <v>67</v>
      </c>
      <c r="M439" s="13" t="s">
        <v>86</v>
      </c>
      <c r="N439" s="13">
        <v>0</v>
      </c>
      <c r="O439" s="13">
        <v>0</v>
      </c>
      <c r="P439" s="13" t="s">
        <v>689</v>
      </c>
      <c r="Q439" s="13" t="s">
        <v>690</v>
      </c>
      <c r="R439" s="19">
        <v>1</v>
      </c>
      <c r="S439" s="16">
        <v>195168893.56999999</v>
      </c>
    </row>
    <row r="440" spans="3:19" x14ac:dyDescent="0.35">
      <c r="C440" s="14" t="s">
        <v>90</v>
      </c>
      <c r="D440" s="13" t="s">
        <v>73</v>
      </c>
      <c r="E440" s="13" t="s">
        <v>81</v>
      </c>
      <c r="F440" s="13" t="s">
        <v>57</v>
      </c>
      <c r="G440" s="13" t="s">
        <v>107</v>
      </c>
      <c r="H440" s="13">
        <v>72202728</v>
      </c>
      <c r="I440" s="13" t="s">
        <v>94</v>
      </c>
      <c r="J440" s="13" t="s">
        <v>1589</v>
      </c>
      <c r="K440" s="13" t="s">
        <v>1952</v>
      </c>
      <c r="L440" s="15">
        <v>288</v>
      </c>
      <c r="M440" s="13" t="s">
        <v>86</v>
      </c>
      <c r="N440" s="13" t="s">
        <v>86</v>
      </c>
      <c r="O440" s="13" t="s">
        <v>87</v>
      </c>
      <c r="P440" s="13" t="s">
        <v>1953</v>
      </c>
      <c r="Q440" s="13" t="s">
        <v>1954</v>
      </c>
      <c r="R440" s="19">
        <v>1</v>
      </c>
      <c r="S440" s="16">
        <v>646341732</v>
      </c>
    </row>
    <row r="441" spans="3:19" x14ac:dyDescent="0.35">
      <c r="C441" s="8" t="s">
        <v>477</v>
      </c>
      <c r="D441" s="7" t="s">
        <v>73</v>
      </c>
      <c r="E441" s="7" t="s">
        <v>81</v>
      </c>
      <c r="F441" s="7" t="s">
        <v>238</v>
      </c>
      <c r="G441" s="7" t="s">
        <v>239</v>
      </c>
      <c r="H441" s="7">
        <v>72600548</v>
      </c>
      <c r="I441" s="7" t="s">
        <v>130</v>
      </c>
      <c r="J441" s="7" t="s">
        <v>478</v>
      </c>
      <c r="K441" s="7" t="s">
        <v>750</v>
      </c>
      <c r="L441" s="9" t="s">
        <v>97</v>
      </c>
      <c r="M441" s="7" t="s">
        <v>86</v>
      </c>
      <c r="N441" s="7" t="s">
        <v>86</v>
      </c>
      <c r="O441" s="7" t="s">
        <v>87</v>
      </c>
      <c r="P441" s="7" t="s">
        <v>751</v>
      </c>
      <c r="Q441" s="7" t="s">
        <v>752</v>
      </c>
      <c r="R441" s="10">
        <v>1</v>
      </c>
      <c r="S441" s="11">
        <v>525304637.45999998</v>
      </c>
    </row>
    <row r="442" spans="3:19" x14ac:dyDescent="0.35">
      <c r="C442" s="14" t="s">
        <v>90</v>
      </c>
      <c r="D442" s="13" t="s">
        <v>73</v>
      </c>
      <c r="E442" s="13" t="s">
        <v>81</v>
      </c>
      <c r="F442" s="13" t="s">
        <v>55</v>
      </c>
      <c r="G442" s="13" t="s">
        <v>251</v>
      </c>
      <c r="H442" s="13">
        <v>72101156</v>
      </c>
      <c r="I442" s="13" t="s">
        <v>130</v>
      </c>
      <c r="J442" s="13" t="s">
        <v>252</v>
      </c>
      <c r="K442" s="13" t="s">
        <v>253</v>
      </c>
      <c r="L442" s="15">
        <v>35</v>
      </c>
      <c r="M442" s="13" t="s">
        <v>86</v>
      </c>
      <c r="N442" s="13" t="s">
        <v>86</v>
      </c>
      <c r="O442" s="13" t="s">
        <v>87</v>
      </c>
      <c r="P442" s="13" t="s">
        <v>254</v>
      </c>
      <c r="Q442" s="13" t="s">
        <v>255</v>
      </c>
      <c r="R442" s="19">
        <v>1</v>
      </c>
      <c r="S442" s="16">
        <v>180385970.19</v>
      </c>
    </row>
    <row r="443" spans="3:19" x14ac:dyDescent="0.35">
      <c r="C443" s="8" t="s">
        <v>90</v>
      </c>
      <c r="D443" s="7" t="s">
        <v>73</v>
      </c>
      <c r="E443" s="7" t="s">
        <v>81</v>
      </c>
      <c r="F443" s="7" t="s">
        <v>55</v>
      </c>
      <c r="G443" s="7" t="s">
        <v>843</v>
      </c>
      <c r="H443" s="7">
        <v>50100335</v>
      </c>
      <c r="I443" s="7" t="s">
        <v>94</v>
      </c>
      <c r="J443" s="7" t="s">
        <v>146</v>
      </c>
      <c r="K443" s="7" t="s">
        <v>1010</v>
      </c>
      <c r="L443" s="9">
        <v>8887</v>
      </c>
      <c r="M443" s="7" t="s">
        <v>86</v>
      </c>
      <c r="N443" s="7" t="s">
        <v>86</v>
      </c>
      <c r="O443" s="7" t="s">
        <v>87</v>
      </c>
      <c r="P443" s="7" t="s">
        <v>1011</v>
      </c>
      <c r="Q443" s="7" t="s">
        <v>846</v>
      </c>
      <c r="R443" s="10">
        <v>1</v>
      </c>
      <c r="S443" s="11">
        <v>270968040</v>
      </c>
    </row>
    <row r="444" spans="3:19" x14ac:dyDescent="0.35">
      <c r="C444" s="8" t="s">
        <v>686</v>
      </c>
      <c r="D444" s="7" t="s">
        <v>73</v>
      </c>
      <c r="E444" s="7" t="s">
        <v>91</v>
      </c>
      <c r="F444" s="7" t="s">
        <v>303</v>
      </c>
      <c r="G444" s="7" t="s">
        <v>304</v>
      </c>
      <c r="H444" s="7">
        <v>72600312</v>
      </c>
      <c r="I444" s="7" t="s">
        <v>130</v>
      </c>
      <c r="J444" s="7" t="s">
        <v>687</v>
      </c>
      <c r="K444" s="7" t="s">
        <v>1351</v>
      </c>
      <c r="L444" s="9">
        <v>62</v>
      </c>
      <c r="M444" s="7" t="s">
        <v>86</v>
      </c>
      <c r="N444" s="7">
        <v>0</v>
      </c>
      <c r="O444" s="7">
        <v>0</v>
      </c>
      <c r="P444" s="7" t="s">
        <v>1352</v>
      </c>
      <c r="Q444" s="7" t="s">
        <v>1353</v>
      </c>
      <c r="R444" s="10">
        <v>1</v>
      </c>
      <c r="S444" s="11">
        <v>286391562.5</v>
      </c>
    </row>
    <row r="445" spans="3:19" x14ac:dyDescent="0.35">
      <c r="C445" s="14" t="s">
        <v>90</v>
      </c>
      <c r="D445" s="13" t="s">
        <v>111</v>
      </c>
      <c r="E445" s="13" t="s">
        <v>91</v>
      </c>
      <c r="F445" s="13" t="s">
        <v>161</v>
      </c>
      <c r="G445" s="13" t="s">
        <v>549</v>
      </c>
      <c r="H445" s="13">
        <v>50600808</v>
      </c>
      <c r="I445" s="13" t="s">
        <v>113</v>
      </c>
      <c r="J445" s="13" t="s">
        <v>550</v>
      </c>
      <c r="K445" s="13" t="s">
        <v>551</v>
      </c>
      <c r="L445" s="15">
        <v>144</v>
      </c>
      <c r="M445" s="13">
        <v>3</v>
      </c>
      <c r="N445" s="13">
        <v>1</v>
      </c>
      <c r="O445" s="13">
        <v>0</v>
      </c>
      <c r="P445" s="13" t="s">
        <v>552</v>
      </c>
      <c r="Q445" s="13" t="s">
        <v>553</v>
      </c>
      <c r="R445" s="19">
        <v>1</v>
      </c>
      <c r="S445" s="16">
        <v>74414590.439999998</v>
      </c>
    </row>
    <row r="446" spans="3:19" x14ac:dyDescent="0.35">
      <c r="C446" s="8" t="s">
        <v>90</v>
      </c>
      <c r="D446" s="7" t="s">
        <v>73</v>
      </c>
      <c r="E446" s="7" t="s">
        <v>91</v>
      </c>
      <c r="F446" s="7" t="s">
        <v>124</v>
      </c>
      <c r="G446" s="7" t="s">
        <v>172</v>
      </c>
      <c r="H446" s="7">
        <v>50400161</v>
      </c>
      <c r="I446" s="7" t="s">
        <v>151</v>
      </c>
      <c r="J446" s="7" t="s">
        <v>173</v>
      </c>
      <c r="K446" s="7" t="s">
        <v>1449</v>
      </c>
      <c r="L446" s="9">
        <v>18531</v>
      </c>
      <c r="M446" s="7" t="s">
        <v>86</v>
      </c>
      <c r="N446" s="7">
        <v>0</v>
      </c>
      <c r="O446" s="7">
        <v>0</v>
      </c>
      <c r="P446" s="7" t="s">
        <v>1450</v>
      </c>
      <c r="Q446" s="7" t="s">
        <v>176</v>
      </c>
      <c r="R446" s="10">
        <v>1</v>
      </c>
      <c r="S446" s="11">
        <v>32156799</v>
      </c>
    </row>
    <row r="447" spans="3:19" x14ac:dyDescent="0.35">
      <c r="C447" s="8" t="s">
        <v>90</v>
      </c>
      <c r="D447" s="7" t="s">
        <v>73</v>
      </c>
      <c r="E447" s="7" t="s">
        <v>81</v>
      </c>
      <c r="F447" s="7" t="s">
        <v>57</v>
      </c>
      <c r="G447" s="7" t="s">
        <v>107</v>
      </c>
      <c r="H447" s="7">
        <v>72202288</v>
      </c>
      <c r="I447" s="7" t="s">
        <v>101</v>
      </c>
      <c r="J447" s="7" t="s">
        <v>339</v>
      </c>
      <c r="K447" s="7" t="s">
        <v>340</v>
      </c>
      <c r="L447" s="9">
        <v>129</v>
      </c>
      <c r="M447" s="7" t="s">
        <v>86</v>
      </c>
      <c r="N447" s="7" t="s">
        <v>97</v>
      </c>
      <c r="O447" s="7" t="s">
        <v>87</v>
      </c>
      <c r="P447" s="7" t="s">
        <v>341</v>
      </c>
      <c r="Q447" s="7" t="s">
        <v>342</v>
      </c>
      <c r="R447" s="10">
        <v>1</v>
      </c>
      <c r="S447" s="11">
        <v>249098987.44</v>
      </c>
    </row>
    <row r="448" spans="3:19" x14ac:dyDescent="0.35">
      <c r="C448" s="14" t="s">
        <v>415</v>
      </c>
      <c r="D448" s="13" t="s">
        <v>73</v>
      </c>
      <c r="E448" s="13" t="s">
        <v>81</v>
      </c>
      <c r="F448" s="13" t="s">
        <v>57</v>
      </c>
      <c r="G448" s="13" t="s">
        <v>107</v>
      </c>
      <c r="H448" s="13">
        <v>75200054</v>
      </c>
      <c r="I448" s="13" t="s">
        <v>101</v>
      </c>
      <c r="J448" s="13" t="s">
        <v>97</v>
      </c>
      <c r="K448" s="13" t="s">
        <v>996</v>
      </c>
      <c r="L448" s="15">
        <v>85</v>
      </c>
      <c r="M448" s="13" t="s">
        <v>86</v>
      </c>
      <c r="N448" s="13">
        <v>1</v>
      </c>
      <c r="O448" s="13" t="s">
        <v>87</v>
      </c>
      <c r="P448" s="13" t="s">
        <v>997</v>
      </c>
      <c r="Q448" s="13" t="s">
        <v>97</v>
      </c>
      <c r="R448" s="19">
        <v>1</v>
      </c>
      <c r="S448" s="16">
        <v>371710581</v>
      </c>
    </row>
    <row r="449" spans="3:19" x14ac:dyDescent="0.35">
      <c r="C449" s="8" t="s">
        <v>1129</v>
      </c>
      <c r="D449" s="7" t="s">
        <v>73</v>
      </c>
      <c r="E449" s="7" t="s">
        <v>91</v>
      </c>
      <c r="F449" s="7" t="s">
        <v>61</v>
      </c>
      <c r="G449" s="7" t="s">
        <v>1130</v>
      </c>
      <c r="H449" s="7">
        <v>50600753</v>
      </c>
      <c r="I449" s="7" t="s">
        <v>94</v>
      </c>
      <c r="J449" s="7" t="s">
        <v>1131</v>
      </c>
      <c r="K449" s="7" t="s">
        <v>1132</v>
      </c>
      <c r="L449" s="9">
        <v>1013091.89</v>
      </c>
      <c r="M449" s="7" t="s">
        <v>86</v>
      </c>
      <c r="N449" s="7" t="s">
        <v>97</v>
      </c>
      <c r="O449" s="7" t="s">
        <v>97</v>
      </c>
      <c r="P449" s="7" t="s">
        <v>1133</v>
      </c>
      <c r="Q449" s="7" t="s">
        <v>1134</v>
      </c>
      <c r="R449" s="10">
        <v>1</v>
      </c>
      <c r="S449" s="11">
        <v>750589127</v>
      </c>
    </row>
    <row r="450" spans="3:19" x14ac:dyDescent="0.35">
      <c r="C450" s="8" t="s">
        <v>90</v>
      </c>
      <c r="D450" s="7" t="s">
        <v>73</v>
      </c>
      <c r="E450" s="7" t="s">
        <v>81</v>
      </c>
      <c r="F450" s="7" t="s">
        <v>209</v>
      </c>
      <c r="G450" s="7" t="s">
        <v>210</v>
      </c>
      <c r="H450" s="7">
        <v>50400136</v>
      </c>
      <c r="I450" s="7" t="s">
        <v>83</v>
      </c>
      <c r="J450" s="7" t="s">
        <v>211</v>
      </c>
      <c r="K450" s="7" t="s">
        <v>212</v>
      </c>
      <c r="L450" s="9">
        <v>232</v>
      </c>
      <c r="M450" s="7" t="s">
        <v>97</v>
      </c>
      <c r="N450" s="7" t="s">
        <v>97</v>
      </c>
      <c r="O450" s="7" t="s">
        <v>87</v>
      </c>
      <c r="P450" s="7" t="s">
        <v>213</v>
      </c>
      <c r="Q450" s="7" t="s">
        <v>214</v>
      </c>
      <c r="R450" s="10">
        <v>1</v>
      </c>
      <c r="S450" s="11">
        <v>309635877</v>
      </c>
    </row>
    <row r="451" spans="3:19" x14ac:dyDescent="0.35">
      <c r="C451" s="8" t="s">
        <v>90</v>
      </c>
      <c r="D451" s="7" t="s">
        <v>111</v>
      </c>
      <c r="E451" s="7" t="s">
        <v>91</v>
      </c>
      <c r="F451" s="7" t="s">
        <v>61</v>
      </c>
      <c r="G451" s="7" t="s">
        <v>1673</v>
      </c>
      <c r="H451" s="7">
        <v>50820004</v>
      </c>
      <c r="I451" s="7" t="s">
        <v>113</v>
      </c>
      <c r="J451" s="7" t="s">
        <v>1674</v>
      </c>
      <c r="K451" s="7" t="s">
        <v>1675</v>
      </c>
      <c r="L451" s="9">
        <v>580</v>
      </c>
      <c r="M451" s="7">
        <v>4</v>
      </c>
      <c r="N451" s="7">
        <v>3</v>
      </c>
      <c r="O451" s="7">
        <v>2</v>
      </c>
      <c r="P451" s="7" t="s">
        <v>1676</v>
      </c>
      <c r="Q451" s="7" t="s">
        <v>1677</v>
      </c>
      <c r="R451" s="10">
        <v>0.64620000119999998</v>
      </c>
      <c r="S451" s="11">
        <v>387148077</v>
      </c>
    </row>
    <row r="452" spans="3:19" x14ac:dyDescent="0.35">
      <c r="C452" s="8" t="s">
        <v>90</v>
      </c>
      <c r="D452" s="7" t="s">
        <v>111</v>
      </c>
      <c r="E452" s="7" t="s">
        <v>81</v>
      </c>
      <c r="F452" s="7" t="s">
        <v>58</v>
      </c>
      <c r="G452" s="7" t="s">
        <v>650</v>
      </c>
      <c r="H452" s="7">
        <v>50600894</v>
      </c>
      <c r="I452" s="7" t="s">
        <v>113</v>
      </c>
      <c r="J452" s="7" t="s">
        <v>651</v>
      </c>
      <c r="K452" s="7" t="s">
        <v>652</v>
      </c>
      <c r="L452" s="9" t="s">
        <v>97</v>
      </c>
      <c r="M452" s="7" t="s">
        <v>97</v>
      </c>
      <c r="N452" s="7" t="s">
        <v>97</v>
      </c>
      <c r="O452" s="7" t="s">
        <v>97</v>
      </c>
      <c r="P452" s="7" t="s">
        <v>653</v>
      </c>
      <c r="Q452" s="7" t="s">
        <v>97</v>
      </c>
      <c r="R452" s="10">
        <v>1</v>
      </c>
      <c r="S452" s="11">
        <v>373321800</v>
      </c>
    </row>
    <row r="453" spans="3:19" x14ac:dyDescent="0.35">
      <c r="C453" s="8" t="s">
        <v>90</v>
      </c>
      <c r="D453" s="7" t="s">
        <v>111</v>
      </c>
      <c r="E453" s="7" t="s">
        <v>81</v>
      </c>
      <c r="F453" s="7" t="s">
        <v>55</v>
      </c>
      <c r="G453" s="7" t="s">
        <v>66</v>
      </c>
      <c r="H453" s="7">
        <v>50100758</v>
      </c>
      <c r="I453" s="7" t="s">
        <v>119</v>
      </c>
      <c r="J453" s="7" t="s">
        <v>1784</v>
      </c>
      <c r="K453" s="7" t="s">
        <v>1785</v>
      </c>
      <c r="L453" s="9">
        <v>121</v>
      </c>
      <c r="M453" s="7" t="s">
        <v>97</v>
      </c>
      <c r="N453" s="7" t="s">
        <v>97</v>
      </c>
      <c r="O453" s="7" t="s">
        <v>87</v>
      </c>
      <c r="P453" s="7" t="s">
        <v>1786</v>
      </c>
      <c r="Q453" s="7" t="s">
        <v>1787</v>
      </c>
      <c r="R453" s="10">
        <v>1</v>
      </c>
      <c r="S453" s="11">
        <v>474212011.22000003</v>
      </c>
    </row>
    <row r="454" spans="3:19" x14ac:dyDescent="0.35">
      <c r="C454" s="8" t="s">
        <v>90</v>
      </c>
      <c r="D454" s="7" t="s">
        <v>73</v>
      </c>
      <c r="E454" s="7" t="s">
        <v>81</v>
      </c>
      <c r="F454" s="7" t="s">
        <v>57</v>
      </c>
      <c r="G454" s="7" t="s">
        <v>107</v>
      </c>
      <c r="H454" s="7">
        <v>50200883</v>
      </c>
      <c r="I454" s="7" t="s">
        <v>130</v>
      </c>
      <c r="J454" s="7" t="s">
        <v>131</v>
      </c>
      <c r="K454" s="7" t="s">
        <v>1824</v>
      </c>
      <c r="L454" s="9">
        <v>38</v>
      </c>
      <c r="M454" s="7" t="s">
        <v>86</v>
      </c>
      <c r="N454" s="7" t="s">
        <v>86</v>
      </c>
      <c r="O454" s="7" t="s">
        <v>87</v>
      </c>
      <c r="P454" s="7" t="s">
        <v>1825</v>
      </c>
      <c r="Q454" s="7" t="s">
        <v>134</v>
      </c>
      <c r="R454" s="10">
        <v>1</v>
      </c>
      <c r="S454" s="11">
        <v>161614427.18000001</v>
      </c>
    </row>
    <row r="455" spans="3:19" x14ac:dyDescent="0.35">
      <c r="C455" s="14" t="s">
        <v>998</v>
      </c>
      <c r="D455" s="13" t="s">
        <v>73</v>
      </c>
      <c r="E455" s="13" t="s">
        <v>81</v>
      </c>
      <c r="F455" s="13" t="s">
        <v>57</v>
      </c>
      <c r="G455" s="13" t="s">
        <v>107</v>
      </c>
      <c r="H455" s="13">
        <v>72202310</v>
      </c>
      <c r="I455" s="13" t="s">
        <v>101</v>
      </c>
      <c r="J455" s="13" t="s">
        <v>1289</v>
      </c>
      <c r="K455" s="13" t="s">
        <v>1290</v>
      </c>
      <c r="L455" s="15">
        <v>25</v>
      </c>
      <c r="M455" s="13" t="s">
        <v>86</v>
      </c>
      <c r="N455" s="13">
        <v>1</v>
      </c>
      <c r="O455" s="13" t="s">
        <v>87</v>
      </c>
      <c r="P455" s="13" t="s">
        <v>1291</v>
      </c>
      <c r="Q455" s="13" t="s">
        <v>1292</v>
      </c>
      <c r="R455" s="19">
        <v>1</v>
      </c>
      <c r="S455" s="16">
        <v>39848968</v>
      </c>
    </row>
    <row r="456" spans="3:19" x14ac:dyDescent="0.35">
      <c r="C456" s="8" t="s">
        <v>297</v>
      </c>
      <c r="D456" s="7" t="s">
        <v>73</v>
      </c>
      <c r="E456" s="7" t="s">
        <v>81</v>
      </c>
      <c r="F456" s="7" t="s">
        <v>57</v>
      </c>
      <c r="G456" s="7" t="s">
        <v>107</v>
      </c>
      <c r="H456" s="7">
        <v>72202889</v>
      </c>
      <c r="I456" s="7" t="s">
        <v>83</v>
      </c>
      <c r="J456" s="7" t="s">
        <v>97</v>
      </c>
      <c r="K456" s="7" t="s">
        <v>298</v>
      </c>
      <c r="L456" s="9">
        <v>839.78</v>
      </c>
      <c r="M456" s="7" t="s">
        <v>86</v>
      </c>
      <c r="N456" s="7" t="s">
        <v>97</v>
      </c>
      <c r="O456" s="7" t="s">
        <v>87</v>
      </c>
      <c r="P456" s="7" t="s">
        <v>299</v>
      </c>
      <c r="Q456" s="7" t="s">
        <v>97</v>
      </c>
      <c r="R456" s="10">
        <v>1</v>
      </c>
      <c r="S456" s="11">
        <v>1851459441</v>
      </c>
    </row>
    <row r="457" spans="3:19" x14ac:dyDescent="0.35">
      <c r="C457" s="14" t="s">
        <v>415</v>
      </c>
      <c r="D457" s="13" t="s">
        <v>73</v>
      </c>
      <c r="E457" s="13" t="s">
        <v>81</v>
      </c>
      <c r="F457" s="13" t="s">
        <v>57</v>
      </c>
      <c r="G457" s="13" t="s">
        <v>107</v>
      </c>
      <c r="H457" s="13">
        <v>75200052</v>
      </c>
      <c r="I457" s="13" t="s">
        <v>101</v>
      </c>
      <c r="J457" s="13" t="s">
        <v>97</v>
      </c>
      <c r="K457" s="13" t="s">
        <v>939</v>
      </c>
      <c r="L457" s="15">
        <v>113</v>
      </c>
      <c r="M457" s="13" t="s">
        <v>86</v>
      </c>
      <c r="N457" s="13">
        <v>1</v>
      </c>
      <c r="O457" s="13" t="s">
        <v>87</v>
      </c>
      <c r="P457" s="13" t="s">
        <v>940</v>
      </c>
      <c r="Q457" s="13" t="s">
        <v>97</v>
      </c>
      <c r="R457" s="19">
        <v>1</v>
      </c>
      <c r="S457" s="16">
        <v>505075143</v>
      </c>
    </row>
    <row r="458" spans="3:19" x14ac:dyDescent="0.35">
      <c r="C458" s="14" t="s">
        <v>90</v>
      </c>
      <c r="D458" s="13" t="s">
        <v>111</v>
      </c>
      <c r="E458" s="13" t="s">
        <v>81</v>
      </c>
      <c r="F458" s="13" t="s">
        <v>62</v>
      </c>
      <c r="G458" s="13" t="s">
        <v>100</v>
      </c>
      <c r="H458" s="13">
        <v>72400801</v>
      </c>
      <c r="I458" s="13" t="s">
        <v>119</v>
      </c>
      <c r="J458" s="13" t="s">
        <v>523</v>
      </c>
      <c r="K458" s="13" t="s">
        <v>524</v>
      </c>
      <c r="L458" s="15">
        <v>84</v>
      </c>
      <c r="M458" s="13" t="s">
        <v>97</v>
      </c>
      <c r="N458" s="13" t="s">
        <v>97</v>
      </c>
      <c r="O458" s="13" t="s">
        <v>97</v>
      </c>
      <c r="P458" s="13" t="s">
        <v>525</v>
      </c>
      <c r="Q458" s="13" t="s">
        <v>97</v>
      </c>
      <c r="R458" s="19" t="s">
        <v>97</v>
      </c>
      <c r="S458" s="16">
        <v>285279908.64999998</v>
      </c>
    </row>
    <row r="459" spans="3:19" x14ac:dyDescent="0.35">
      <c r="C459" s="14" t="s">
        <v>90</v>
      </c>
      <c r="D459" s="13" t="s">
        <v>73</v>
      </c>
      <c r="E459" s="13" t="s">
        <v>81</v>
      </c>
      <c r="F459" s="13" t="s">
        <v>124</v>
      </c>
      <c r="G459" s="13" t="s">
        <v>125</v>
      </c>
      <c r="H459" s="13">
        <v>74520001</v>
      </c>
      <c r="I459" s="13" t="s">
        <v>130</v>
      </c>
      <c r="J459" s="13" t="s">
        <v>324</v>
      </c>
      <c r="K459" s="13" t="s">
        <v>325</v>
      </c>
      <c r="L459" s="15">
        <v>61.99</v>
      </c>
      <c r="M459" s="13" t="s">
        <v>86</v>
      </c>
      <c r="N459" s="13" t="s">
        <v>86</v>
      </c>
      <c r="O459" s="13" t="s">
        <v>87</v>
      </c>
      <c r="P459" s="13" t="s">
        <v>326</v>
      </c>
      <c r="Q459" s="13" t="s">
        <v>327</v>
      </c>
      <c r="R459" s="19">
        <v>1</v>
      </c>
      <c r="S459" s="16">
        <v>659279955.83000004</v>
      </c>
    </row>
    <row r="460" spans="3:19" x14ac:dyDescent="0.35">
      <c r="C460" s="14" t="s">
        <v>477</v>
      </c>
      <c r="D460" s="13" t="s">
        <v>73</v>
      </c>
      <c r="E460" s="13" t="s">
        <v>81</v>
      </c>
      <c r="F460" s="13" t="s">
        <v>238</v>
      </c>
      <c r="G460" s="13" t="s">
        <v>239</v>
      </c>
      <c r="H460" s="13">
        <v>72600545</v>
      </c>
      <c r="I460" s="13" t="s">
        <v>130</v>
      </c>
      <c r="J460" s="13" t="s">
        <v>478</v>
      </c>
      <c r="K460" s="13" t="s">
        <v>479</v>
      </c>
      <c r="L460" s="15" t="s">
        <v>97</v>
      </c>
      <c r="M460" s="13" t="s">
        <v>86</v>
      </c>
      <c r="N460" s="13" t="s">
        <v>86</v>
      </c>
      <c r="O460" s="13" t="s">
        <v>87</v>
      </c>
      <c r="P460" s="13" t="s">
        <v>480</v>
      </c>
      <c r="Q460" s="13" t="s">
        <v>481</v>
      </c>
      <c r="R460" s="19">
        <v>1</v>
      </c>
      <c r="S460" s="16">
        <v>526864727.11000001</v>
      </c>
    </row>
    <row r="461" spans="3:19" x14ac:dyDescent="0.35">
      <c r="C461" s="8" t="s">
        <v>90</v>
      </c>
      <c r="D461" s="7" t="s">
        <v>111</v>
      </c>
      <c r="E461" s="7" t="s">
        <v>91</v>
      </c>
      <c r="F461" s="7" t="s">
        <v>58</v>
      </c>
      <c r="G461" s="7" t="s">
        <v>1850</v>
      </c>
      <c r="H461" s="7">
        <v>50610057</v>
      </c>
      <c r="I461" s="7" t="s">
        <v>113</v>
      </c>
      <c r="J461" s="7" t="s">
        <v>1851</v>
      </c>
      <c r="K461" s="7" t="s">
        <v>1852</v>
      </c>
      <c r="L461" s="9">
        <v>950</v>
      </c>
      <c r="M461" s="7">
        <v>6</v>
      </c>
      <c r="N461" s="7">
        <v>7</v>
      </c>
      <c r="O461" s="7">
        <v>3</v>
      </c>
      <c r="P461" s="7" t="s">
        <v>1853</v>
      </c>
      <c r="Q461" s="7" t="s">
        <v>1854</v>
      </c>
      <c r="R461" s="10">
        <v>1</v>
      </c>
      <c r="S461" s="11">
        <v>1106250869.71</v>
      </c>
    </row>
    <row r="462" spans="3:19" x14ac:dyDescent="0.35">
      <c r="C462" s="14" t="s">
        <v>737</v>
      </c>
      <c r="D462" s="13" t="s">
        <v>73</v>
      </c>
      <c r="E462" s="13" t="s">
        <v>91</v>
      </c>
      <c r="F462" s="13" t="s">
        <v>57</v>
      </c>
      <c r="G462" s="13" t="s">
        <v>107</v>
      </c>
      <c r="H462" s="13">
        <v>50201091</v>
      </c>
      <c r="I462" s="13" t="s">
        <v>130</v>
      </c>
      <c r="J462" s="13" t="s">
        <v>738</v>
      </c>
      <c r="K462" s="13" t="s">
        <v>1659</v>
      </c>
      <c r="L462" s="15">
        <v>21</v>
      </c>
      <c r="M462" s="13" t="s">
        <v>86</v>
      </c>
      <c r="N462" s="13">
        <v>0</v>
      </c>
      <c r="O462" s="13">
        <v>0</v>
      </c>
      <c r="P462" s="13" t="s">
        <v>1660</v>
      </c>
      <c r="Q462" s="13" t="s">
        <v>1661</v>
      </c>
      <c r="R462" s="19">
        <v>1</v>
      </c>
      <c r="S462" s="16">
        <v>202143800.96000001</v>
      </c>
    </row>
    <row r="463" spans="3:19" x14ac:dyDescent="0.35">
      <c r="C463" s="8" t="s">
        <v>90</v>
      </c>
      <c r="D463" s="7" t="s">
        <v>73</v>
      </c>
      <c r="E463" s="7" t="s">
        <v>81</v>
      </c>
      <c r="F463" s="7" t="s">
        <v>55</v>
      </c>
      <c r="G463" s="7" t="s">
        <v>292</v>
      </c>
      <c r="H463" s="7">
        <v>72101419</v>
      </c>
      <c r="I463" s="7" t="s">
        <v>130</v>
      </c>
      <c r="J463" s="7" t="s">
        <v>899</v>
      </c>
      <c r="K463" s="7" t="s">
        <v>954</v>
      </c>
      <c r="L463" s="9">
        <v>252.27</v>
      </c>
      <c r="M463" s="7" t="s">
        <v>86</v>
      </c>
      <c r="N463" s="7" t="s">
        <v>86</v>
      </c>
      <c r="O463" s="7" t="s">
        <v>87</v>
      </c>
      <c r="P463" s="7" t="s">
        <v>955</v>
      </c>
      <c r="Q463" s="7" t="s">
        <v>97</v>
      </c>
      <c r="R463" s="10">
        <v>1</v>
      </c>
      <c r="S463" s="11">
        <v>2030543310</v>
      </c>
    </row>
    <row r="464" spans="3:19" x14ac:dyDescent="0.35">
      <c r="C464" s="8" t="s">
        <v>90</v>
      </c>
      <c r="D464" s="7" t="s">
        <v>73</v>
      </c>
      <c r="E464" s="7" t="s">
        <v>81</v>
      </c>
      <c r="F464" s="7" t="s">
        <v>124</v>
      </c>
      <c r="G464" s="7" t="s">
        <v>125</v>
      </c>
      <c r="H464" s="7">
        <v>50400183</v>
      </c>
      <c r="I464" s="7" t="s">
        <v>130</v>
      </c>
      <c r="J464" s="7" t="s">
        <v>1900</v>
      </c>
      <c r="K464" s="7" t="s">
        <v>1939</v>
      </c>
      <c r="L464" s="9">
        <v>1422</v>
      </c>
      <c r="M464" s="7" t="s">
        <v>86</v>
      </c>
      <c r="N464" s="7" t="s">
        <v>86</v>
      </c>
      <c r="O464" s="7" t="s">
        <v>87</v>
      </c>
      <c r="P464" s="7" t="s">
        <v>1940</v>
      </c>
      <c r="Q464" s="7" t="s">
        <v>1941</v>
      </c>
      <c r="R464" s="10">
        <v>1</v>
      </c>
      <c r="S464" s="11">
        <v>7695259120.6999998</v>
      </c>
    </row>
    <row r="465" spans="3:19" x14ac:dyDescent="0.35">
      <c r="C465" s="8" t="s">
        <v>90</v>
      </c>
      <c r="D465" s="7" t="s">
        <v>111</v>
      </c>
      <c r="E465" s="7" t="s">
        <v>91</v>
      </c>
      <c r="F465" s="7" t="s">
        <v>92</v>
      </c>
      <c r="G465" s="7" t="s">
        <v>93</v>
      </c>
      <c r="H465" s="7">
        <v>50300749</v>
      </c>
      <c r="I465" s="7" t="s">
        <v>113</v>
      </c>
      <c r="J465" s="7" t="s">
        <v>97</v>
      </c>
      <c r="K465" s="7" t="s">
        <v>328</v>
      </c>
      <c r="L465" s="9">
        <v>361</v>
      </c>
      <c r="M465" s="7" t="s">
        <v>97</v>
      </c>
      <c r="N465" s="7" t="s">
        <v>97</v>
      </c>
      <c r="O465" s="7" t="s">
        <v>97</v>
      </c>
      <c r="P465" s="7" t="s">
        <v>329</v>
      </c>
      <c r="Q465" s="7" t="s">
        <v>97</v>
      </c>
      <c r="R465" s="10">
        <v>1</v>
      </c>
      <c r="S465" s="11">
        <v>829583410.20000005</v>
      </c>
    </row>
    <row r="466" spans="3:19" x14ac:dyDescent="0.35">
      <c r="C466" s="14" t="s">
        <v>90</v>
      </c>
      <c r="D466" s="13" t="s">
        <v>73</v>
      </c>
      <c r="E466" s="13" t="s">
        <v>91</v>
      </c>
      <c r="F466" s="13" t="s">
        <v>238</v>
      </c>
      <c r="G466" s="13" t="s">
        <v>112</v>
      </c>
      <c r="H466" s="13">
        <v>72600333</v>
      </c>
      <c r="I466" s="13" t="s">
        <v>130</v>
      </c>
      <c r="J466" s="13" t="s">
        <v>744</v>
      </c>
      <c r="K466" s="13" t="s">
        <v>745</v>
      </c>
      <c r="L466" s="15" t="s">
        <v>97</v>
      </c>
      <c r="M466" s="13" t="s">
        <v>86</v>
      </c>
      <c r="N466" s="13">
        <v>1</v>
      </c>
      <c r="O466" s="13">
        <v>0</v>
      </c>
      <c r="P466" s="13" t="s">
        <v>746</v>
      </c>
      <c r="Q466" s="13" t="s">
        <v>747</v>
      </c>
      <c r="R466" s="19">
        <v>1</v>
      </c>
      <c r="S466" s="16">
        <v>219986314.06999999</v>
      </c>
    </row>
    <row r="467" spans="3:19" x14ac:dyDescent="0.35">
      <c r="C467" s="14" t="s">
        <v>90</v>
      </c>
      <c r="D467" s="13" t="s">
        <v>73</v>
      </c>
      <c r="E467" s="13" t="s">
        <v>91</v>
      </c>
      <c r="F467" s="13" t="s">
        <v>161</v>
      </c>
      <c r="G467" s="13" t="s">
        <v>162</v>
      </c>
      <c r="H467" s="13">
        <v>50600081</v>
      </c>
      <c r="I467" s="13" t="s">
        <v>83</v>
      </c>
      <c r="J467" s="13" t="s">
        <v>1373</v>
      </c>
      <c r="K467" s="13" t="s">
        <v>1374</v>
      </c>
      <c r="L467" s="15">
        <v>188</v>
      </c>
      <c r="M467" s="13" t="s">
        <v>86</v>
      </c>
      <c r="N467" s="13">
        <v>1</v>
      </c>
      <c r="O467" s="13">
        <v>0</v>
      </c>
      <c r="P467" s="13" t="s">
        <v>1375</v>
      </c>
      <c r="Q467" s="13" t="s">
        <v>1376</v>
      </c>
      <c r="R467" s="19">
        <v>1</v>
      </c>
      <c r="S467" s="16">
        <v>332629650</v>
      </c>
    </row>
    <row r="468" spans="3:19" x14ac:dyDescent="0.35">
      <c r="C468" s="8" t="s">
        <v>90</v>
      </c>
      <c r="D468" s="7" t="s">
        <v>73</v>
      </c>
      <c r="E468" s="7" t="s">
        <v>91</v>
      </c>
      <c r="F468" s="7" t="s">
        <v>135</v>
      </c>
      <c r="G468" s="7" t="s">
        <v>136</v>
      </c>
      <c r="H468" s="7">
        <v>75400009</v>
      </c>
      <c r="I468" s="7" t="s">
        <v>94</v>
      </c>
      <c r="J468" s="7" t="s">
        <v>1647</v>
      </c>
      <c r="K468" s="7" t="s">
        <v>1648</v>
      </c>
      <c r="L468" s="9" t="s">
        <v>1649</v>
      </c>
      <c r="M468" s="7">
        <v>2</v>
      </c>
      <c r="N468" s="7">
        <v>1</v>
      </c>
      <c r="O468" s="7">
        <v>0</v>
      </c>
      <c r="P468" s="7" t="s">
        <v>1650</v>
      </c>
      <c r="Q468" s="7" t="s">
        <v>1651</v>
      </c>
      <c r="R468" s="10">
        <v>1</v>
      </c>
      <c r="S468" s="11">
        <v>1292308132</v>
      </c>
    </row>
    <row r="469" spans="3:19" x14ac:dyDescent="0.35">
      <c r="C469" s="8" t="s">
        <v>960</v>
      </c>
      <c r="D469" s="7" t="s">
        <v>73</v>
      </c>
      <c r="E469" s="7" t="s">
        <v>91</v>
      </c>
      <c r="F469" s="7" t="s">
        <v>238</v>
      </c>
      <c r="G469" s="7" t="s">
        <v>112</v>
      </c>
      <c r="H469" s="7">
        <v>50600246</v>
      </c>
      <c r="I469" s="7" t="s">
        <v>137</v>
      </c>
      <c r="J469" s="7" t="s">
        <v>405</v>
      </c>
      <c r="K469" s="7" t="s">
        <v>961</v>
      </c>
      <c r="L469" s="9">
        <v>10</v>
      </c>
      <c r="M469" s="7" t="s">
        <v>86</v>
      </c>
      <c r="N469" s="7" t="s">
        <v>97</v>
      </c>
      <c r="O469" s="7" t="s">
        <v>97</v>
      </c>
      <c r="P469" s="7" t="s">
        <v>962</v>
      </c>
      <c r="Q469" s="7" t="s">
        <v>963</v>
      </c>
      <c r="R469" s="10">
        <v>1</v>
      </c>
      <c r="S469" s="11">
        <v>14570250</v>
      </c>
    </row>
    <row r="470" spans="3:19" x14ac:dyDescent="0.35">
      <c r="C470" s="8" t="s">
        <v>160</v>
      </c>
      <c r="D470" s="7" t="s">
        <v>73</v>
      </c>
      <c r="E470" s="7" t="s">
        <v>91</v>
      </c>
      <c r="F470" s="7" t="s">
        <v>161</v>
      </c>
      <c r="G470" s="7" t="s">
        <v>162</v>
      </c>
      <c r="H470" s="7">
        <v>50600354</v>
      </c>
      <c r="I470" s="7" t="s">
        <v>151</v>
      </c>
      <c r="J470" s="7" t="s">
        <v>97</v>
      </c>
      <c r="K470" s="7" t="s">
        <v>586</v>
      </c>
      <c r="L470" s="9" t="s">
        <v>230</v>
      </c>
      <c r="M470" s="7" t="s">
        <v>86</v>
      </c>
      <c r="N470" s="7">
        <v>0</v>
      </c>
      <c r="O470" s="7">
        <v>0</v>
      </c>
      <c r="P470" s="7" t="s">
        <v>587</v>
      </c>
      <c r="Q470" s="7" t="s">
        <v>588</v>
      </c>
      <c r="R470" s="10">
        <v>1</v>
      </c>
      <c r="S470" s="11">
        <v>20142447</v>
      </c>
    </row>
    <row r="471" spans="3:19" x14ac:dyDescent="0.35">
      <c r="C471" s="8" t="s">
        <v>90</v>
      </c>
      <c r="D471" s="7" t="s">
        <v>73</v>
      </c>
      <c r="E471" s="7" t="s">
        <v>81</v>
      </c>
      <c r="F471" s="7" t="s">
        <v>57</v>
      </c>
      <c r="G471" s="7" t="s">
        <v>107</v>
      </c>
      <c r="H471" s="7">
        <v>50201327</v>
      </c>
      <c r="I471" s="7" t="s">
        <v>101</v>
      </c>
      <c r="J471" s="7" t="s">
        <v>1030</v>
      </c>
      <c r="K471" s="7" t="s">
        <v>1031</v>
      </c>
      <c r="L471" s="9" t="s">
        <v>1032</v>
      </c>
      <c r="M471" s="7" t="s">
        <v>86</v>
      </c>
      <c r="N471" s="7">
        <v>3</v>
      </c>
      <c r="O471" s="7" t="s">
        <v>87</v>
      </c>
      <c r="P471" s="7" t="s">
        <v>1033</v>
      </c>
      <c r="Q471" s="7" t="s">
        <v>97</v>
      </c>
      <c r="R471" s="10">
        <v>1</v>
      </c>
      <c r="S471" s="11">
        <v>426266443</v>
      </c>
    </row>
    <row r="472" spans="3:19" x14ac:dyDescent="0.35">
      <c r="C472" s="8" t="s">
        <v>90</v>
      </c>
      <c r="D472" s="7" t="s">
        <v>73</v>
      </c>
      <c r="E472" s="7" t="s">
        <v>91</v>
      </c>
      <c r="F472" s="7" t="s">
        <v>238</v>
      </c>
      <c r="G472" s="7" t="s">
        <v>429</v>
      </c>
      <c r="H472" s="7">
        <v>72600176</v>
      </c>
      <c r="I472" s="7" t="s">
        <v>151</v>
      </c>
      <c r="J472" s="7" t="s">
        <v>1107</v>
      </c>
      <c r="K472" s="7" t="s">
        <v>1108</v>
      </c>
      <c r="L472" s="9">
        <v>7914</v>
      </c>
      <c r="M472" s="7" t="s">
        <v>86</v>
      </c>
      <c r="N472" s="7">
        <v>0</v>
      </c>
      <c r="O472" s="7">
        <v>0</v>
      </c>
      <c r="P472" s="7" t="s">
        <v>1109</v>
      </c>
      <c r="Q472" s="7" t="s">
        <v>1110</v>
      </c>
      <c r="R472" s="10">
        <v>1</v>
      </c>
      <c r="S472" s="11">
        <v>3360640407</v>
      </c>
    </row>
    <row r="473" spans="3:19" x14ac:dyDescent="0.35">
      <c r="C473" s="8" t="s">
        <v>964</v>
      </c>
      <c r="D473" s="7" t="s">
        <v>73</v>
      </c>
      <c r="E473" s="7" t="s">
        <v>81</v>
      </c>
      <c r="F473" s="7" t="s">
        <v>57</v>
      </c>
      <c r="G473" s="7" t="s">
        <v>107</v>
      </c>
      <c r="H473" s="7">
        <v>72202335</v>
      </c>
      <c r="I473" s="7" t="s">
        <v>130</v>
      </c>
      <c r="J473" s="7" t="s">
        <v>965</v>
      </c>
      <c r="K473" s="7" t="s">
        <v>1417</v>
      </c>
      <c r="L473" s="9">
        <v>61</v>
      </c>
      <c r="M473" s="7" t="s">
        <v>86</v>
      </c>
      <c r="N473" s="7" t="s">
        <v>86</v>
      </c>
      <c r="O473" s="7" t="s">
        <v>87</v>
      </c>
      <c r="P473" s="7" t="s">
        <v>1418</v>
      </c>
      <c r="Q473" s="7" t="s">
        <v>1419</v>
      </c>
      <c r="R473" s="10">
        <v>1</v>
      </c>
      <c r="S473" s="11">
        <v>821047458</v>
      </c>
    </row>
    <row r="474" spans="3:19" x14ac:dyDescent="0.35">
      <c r="C474" s="8" t="s">
        <v>715</v>
      </c>
      <c r="D474" s="7" t="s">
        <v>73</v>
      </c>
      <c r="E474" s="7" t="s">
        <v>91</v>
      </c>
      <c r="F474" s="7" t="s">
        <v>56</v>
      </c>
      <c r="G474" s="7" t="s">
        <v>50</v>
      </c>
      <c r="H474" s="7">
        <v>72400350</v>
      </c>
      <c r="I474" s="7" t="s">
        <v>226</v>
      </c>
      <c r="J474" s="7" t="s">
        <v>97</v>
      </c>
      <c r="K474" s="7" t="s">
        <v>716</v>
      </c>
      <c r="L474" s="9" t="s">
        <v>97</v>
      </c>
      <c r="M474" s="7" t="s">
        <v>86</v>
      </c>
      <c r="N474" s="7">
        <v>0</v>
      </c>
      <c r="O474" s="7">
        <v>0</v>
      </c>
      <c r="P474" s="7" t="s">
        <v>717</v>
      </c>
      <c r="Q474" s="7" t="s">
        <v>718</v>
      </c>
      <c r="R474" s="10">
        <v>1</v>
      </c>
      <c r="S474" s="11">
        <v>47714684.240000002</v>
      </c>
    </row>
    <row r="475" spans="3:19" x14ac:dyDescent="0.35">
      <c r="C475" s="8" t="s">
        <v>1361</v>
      </c>
      <c r="D475" s="7" t="s">
        <v>73</v>
      </c>
      <c r="E475" s="7" t="s">
        <v>91</v>
      </c>
      <c r="F475" s="7" t="s">
        <v>303</v>
      </c>
      <c r="G475" s="7" t="s">
        <v>304</v>
      </c>
      <c r="H475" s="7">
        <v>72810049</v>
      </c>
      <c r="I475" s="7" t="s">
        <v>130</v>
      </c>
      <c r="J475" s="7" t="s">
        <v>305</v>
      </c>
      <c r="K475" s="7" t="s">
        <v>1362</v>
      </c>
      <c r="L475" s="9">
        <v>34</v>
      </c>
      <c r="M475" s="7" t="s">
        <v>86</v>
      </c>
      <c r="N475" s="7">
        <v>0</v>
      </c>
      <c r="O475" s="7">
        <v>0</v>
      </c>
      <c r="P475" s="7" t="s">
        <v>1363</v>
      </c>
      <c r="Q475" s="7" t="s">
        <v>1364</v>
      </c>
      <c r="R475" s="10">
        <v>1</v>
      </c>
      <c r="S475" s="11">
        <v>35144516</v>
      </c>
    </row>
    <row r="476" spans="3:19" x14ac:dyDescent="0.35">
      <c r="C476" s="8" t="s">
        <v>90</v>
      </c>
      <c r="D476" s="7" t="s">
        <v>73</v>
      </c>
      <c r="E476" s="7" t="s">
        <v>81</v>
      </c>
      <c r="F476" s="7" t="s">
        <v>57</v>
      </c>
      <c r="G476" s="7" t="s">
        <v>107</v>
      </c>
      <c r="H476" s="7">
        <v>72202540</v>
      </c>
      <c r="I476" s="7" t="s">
        <v>101</v>
      </c>
      <c r="J476" s="7" t="s">
        <v>601</v>
      </c>
      <c r="K476" s="7" t="s">
        <v>602</v>
      </c>
      <c r="L476" s="9">
        <v>320</v>
      </c>
      <c r="M476" s="7" t="s">
        <v>86</v>
      </c>
      <c r="N476" s="7">
        <v>3</v>
      </c>
      <c r="O476" s="7" t="s">
        <v>87</v>
      </c>
      <c r="P476" s="7" t="s">
        <v>603</v>
      </c>
      <c r="Q476" s="7" t="s">
        <v>604</v>
      </c>
      <c r="R476" s="10">
        <v>1</v>
      </c>
      <c r="S476" s="11">
        <v>862590732.29999995</v>
      </c>
    </row>
    <row r="477" spans="3:19" x14ac:dyDescent="0.35">
      <c r="C477" s="8" t="s">
        <v>554</v>
      </c>
      <c r="D477" s="7" t="s">
        <v>73</v>
      </c>
      <c r="E477" s="7" t="s">
        <v>81</v>
      </c>
      <c r="F477" s="7" t="s">
        <v>57</v>
      </c>
      <c r="G477" s="7" t="s">
        <v>107</v>
      </c>
      <c r="H477" s="7">
        <v>74200243</v>
      </c>
      <c r="I477" s="7" t="s">
        <v>130</v>
      </c>
      <c r="J477" s="7" t="s">
        <v>555</v>
      </c>
      <c r="K477" s="7" t="s">
        <v>1671</v>
      </c>
      <c r="L477" s="9">
        <v>58</v>
      </c>
      <c r="M477" s="7" t="s">
        <v>86</v>
      </c>
      <c r="N477" s="7" t="s">
        <v>86</v>
      </c>
      <c r="O477" s="7" t="s">
        <v>87</v>
      </c>
      <c r="P477" s="7" t="s">
        <v>1672</v>
      </c>
      <c r="Q477" s="7" t="s">
        <v>558</v>
      </c>
      <c r="R477" s="10" t="s">
        <v>97</v>
      </c>
      <c r="S477" s="11">
        <v>1350091485.23</v>
      </c>
    </row>
    <row r="478" spans="3:19" x14ac:dyDescent="0.35">
      <c r="C478" s="8" t="s">
        <v>90</v>
      </c>
      <c r="D478" s="7" t="s">
        <v>73</v>
      </c>
      <c r="E478" s="7" t="s">
        <v>81</v>
      </c>
      <c r="F478" s="7" t="s">
        <v>443</v>
      </c>
      <c r="G478" s="7" t="s">
        <v>444</v>
      </c>
      <c r="H478" s="7">
        <v>50300527</v>
      </c>
      <c r="I478" s="7" t="s">
        <v>130</v>
      </c>
      <c r="J478" s="7" t="s">
        <v>445</v>
      </c>
      <c r="K478" s="7" t="s">
        <v>446</v>
      </c>
      <c r="L478" s="9">
        <v>53</v>
      </c>
      <c r="M478" s="7" t="s">
        <v>86</v>
      </c>
      <c r="N478" s="7">
        <v>1</v>
      </c>
      <c r="O478" s="7" t="s">
        <v>87</v>
      </c>
      <c r="P478" s="7" t="s">
        <v>447</v>
      </c>
      <c r="Q478" s="7" t="s">
        <v>448</v>
      </c>
      <c r="R478" s="10">
        <v>1</v>
      </c>
      <c r="S478" s="11">
        <v>234137779.66</v>
      </c>
    </row>
    <row r="479" spans="3:19" x14ac:dyDescent="0.35">
      <c r="C479" s="8" t="s">
        <v>90</v>
      </c>
      <c r="D479" s="7" t="s">
        <v>73</v>
      </c>
      <c r="E479" s="7" t="s">
        <v>91</v>
      </c>
      <c r="F479" s="7" t="s">
        <v>61</v>
      </c>
      <c r="G479" s="7" t="s">
        <v>167</v>
      </c>
      <c r="H479" s="7">
        <v>50600280</v>
      </c>
      <c r="I479" s="7" t="s">
        <v>130</v>
      </c>
      <c r="J479" s="7" t="s">
        <v>168</v>
      </c>
      <c r="K479" s="7" t="s">
        <v>1003</v>
      </c>
      <c r="L479" s="9">
        <v>621</v>
      </c>
      <c r="M479" s="7" t="s">
        <v>86</v>
      </c>
      <c r="N479" s="7">
        <v>0</v>
      </c>
      <c r="O479" s="7">
        <v>0</v>
      </c>
      <c r="P479" s="7" t="s">
        <v>1004</v>
      </c>
      <c r="Q479" s="7" t="s">
        <v>171</v>
      </c>
      <c r="R479" s="10">
        <v>1</v>
      </c>
      <c r="S479" s="11">
        <v>2010178573</v>
      </c>
    </row>
    <row r="480" spans="3:19" x14ac:dyDescent="0.35">
      <c r="C480" s="8" t="s">
        <v>90</v>
      </c>
      <c r="D480" s="7" t="s">
        <v>111</v>
      </c>
      <c r="E480" s="7" t="s">
        <v>81</v>
      </c>
      <c r="F480" s="7" t="s">
        <v>57</v>
      </c>
      <c r="G480" s="7" t="s">
        <v>908</v>
      </c>
      <c r="H480" s="7">
        <v>50200704</v>
      </c>
      <c r="I480" s="7" t="s">
        <v>113</v>
      </c>
      <c r="J480" s="7" t="s">
        <v>909</v>
      </c>
      <c r="K480" s="7" t="s">
        <v>910</v>
      </c>
      <c r="L480" s="9">
        <v>1863</v>
      </c>
      <c r="M480" s="7" t="s">
        <v>86</v>
      </c>
      <c r="N480" s="7" t="s">
        <v>86</v>
      </c>
      <c r="O480" s="7" t="s">
        <v>87</v>
      </c>
      <c r="P480" s="7" t="s">
        <v>911</v>
      </c>
      <c r="Q480" s="7" t="s">
        <v>912</v>
      </c>
      <c r="R480" s="10">
        <v>0.18590000270000001</v>
      </c>
      <c r="S480" s="11">
        <v>16569002</v>
      </c>
    </row>
    <row r="481" spans="3:19" x14ac:dyDescent="0.35">
      <c r="C481" s="8" t="s">
        <v>90</v>
      </c>
      <c r="D481" s="7" t="s">
        <v>73</v>
      </c>
      <c r="E481" s="7" t="s">
        <v>81</v>
      </c>
      <c r="F481" s="7" t="s">
        <v>57</v>
      </c>
      <c r="G481" s="7" t="s">
        <v>107</v>
      </c>
      <c r="H481" s="7">
        <v>72202307</v>
      </c>
      <c r="I481" s="7" t="s">
        <v>101</v>
      </c>
      <c r="J481" s="7" t="s">
        <v>1573</v>
      </c>
      <c r="K481" s="7" t="s">
        <v>1574</v>
      </c>
      <c r="L481" s="9">
        <v>336</v>
      </c>
      <c r="M481" s="7" t="s">
        <v>86</v>
      </c>
      <c r="N481" s="7">
        <v>4</v>
      </c>
      <c r="O481" s="7" t="s">
        <v>109</v>
      </c>
      <c r="P481" s="7" t="s">
        <v>1575</v>
      </c>
      <c r="Q481" s="7" t="s">
        <v>1576</v>
      </c>
      <c r="R481" s="10">
        <v>1</v>
      </c>
      <c r="S481" s="11">
        <v>1092462546.05</v>
      </c>
    </row>
    <row r="482" spans="3:19" x14ac:dyDescent="0.35">
      <c r="C482" s="8" t="s">
        <v>90</v>
      </c>
      <c r="D482" s="7" t="s">
        <v>73</v>
      </c>
      <c r="E482" s="7" t="s">
        <v>91</v>
      </c>
      <c r="F482" s="7" t="s">
        <v>238</v>
      </c>
      <c r="G482" s="7" t="s">
        <v>787</v>
      </c>
      <c r="H482" s="7">
        <v>50600163</v>
      </c>
      <c r="I482" s="7" t="s">
        <v>424</v>
      </c>
      <c r="J482" s="7" t="s">
        <v>788</v>
      </c>
      <c r="K482" s="7" t="s">
        <v>789</v>
      </c>
      <c r="L482" s="9">
        <v>213.75</v>
      </c>
      <c r="M482" s="7">
        <v>2</v>
      </c>
      <c r="N482" s="7">
        <v>1</v>
      </c>
      <c r="O482" s="7">
        <v>0</v>
      </c>
      <c r="P482" s="7" t="s">
        <v>790</v>
      </c>
      <c r="Q482" s="7" t="s">
        <v>791</v>
      </c>
      <c r="R482" s="10">
        <v>1</v>
      </c>
      <c r="S482" s="11">
        <v>328119511</v>
      </c>
    </row>
    <row r="483" spans="3:19" x14ac:dyDescent="0.35">
      <c r="C483" s="8" t="s">
        <v>90</v>
      </c>
      <c r="D483" s="7" t="s">
        <v>73</v>
      </c>
      <c r="E483" s="7" t="s">
        <v>81</v>
      </c>
      <c r="F483" s="7" t="s">
        <v>196</v>
      </c>
      <c r="G483" s="7" t="s">
        <v>197</v>
      </c>
      <c r="H483" s="7">
        <v>50300581</v>
      </c>
      <c r="I483" s="7" t="s">
        <v>130</v>
      </c>
      <c r="J483" s="7" t="s">
        <v>1017</v>
      </c>
      <c r="K483" s="7" t="s">
        <v>2009</v>
      </c>
      <c r="L483" s="9">
        <v>137</v>
      </c>
      <c r="M483" s="7" t="s">
        <v>86</v>
      </c>
      <c r="N483" s="7" t="s">
        <v>86</v>
      </c>
      <c r="O483" s="7" t="s">
        <v>87</v>
      </c>
      <c r="P483" s="7" t="s">
        <v>2010</v>
      </c>
      <c r="Q483" s="7" t="s">
        <v>2011</v>
      </c>
      <c r="R483" s="10">
        <v>1</v>
      </c>
      <c r="S483" s="11">
        <v>1149456347.46</v>
      </c>
    </row>
    <row r="484" spans="3:19" x14ac:dyDescent="0.35">
      <c r="C484" s="14" t="s">
        <v>90</v>
      </c>
      <c r="D484" s="13" t="s">
        <v>73</v>
      </c>
      <c r="E484" s="13" t="s">
        <v>91</v>
      </c>
      <c r="F484" s="13" t="s">
        <v>238</v>
      </c>
      <c r="G484" s="13" t="s">
        <v>429</v>
      </c>
      <c r="H484" s="13">
        <v>75600004</v>
      </c>
      <c r="I484" s="13" t="s">
        <v>130</v>
      </c>
      <c r="J484" s="13" t="s">
        <v>430</v>
      </c>
      <c r="K484" s="13" t="s">
        <v>1700</v>
      </c>
      <c r="L484" s="15">
        <v>157</v>
      </c>
      <c r="M484" s="13" t="s">
        <v>86</v>
      </c>
      <c r="N484" s="13">
        <v>0</v>
      </c>
      <c r="O484" s="13">
        <v>0</v>
      </c>
      <c r="P484" s="13" t="s">
        <v>1701</v>
      </c>
      <c r="Q484" s="13" t="s">
        <v>1702</v>
      </c>
      <c r="R484" s="19">
        <v>1</v>
      </c>
      <c r="S484" s="16">
        <v>1589210322</v>
      </c>
    </row>
    <row r="485" spans="3:19" x14ac:dyDescent="0.35">
      <c r="C485" s="14" t="s">
        <v>90</v>
      </c>
      <c r="D485" s="13" t="s">
        <v>73</v>
      </c>
      <c r="E485" s="13" t="s">
        <v>91</v>
      </c>
      <c r="F485" s="13" t="s">
        <v>196</v>
      </c>
      <c r="G485" s="13" t="s">
        <v>197</v>
      </c>
      <c r="H485" s="13">
        <v>50300322</v>
      </c>
      <c r="I485" s="13" t="s">
        <v>198</v>
      </c>
      <c r="J485" s="13" t="s">
        <v>199</v>
      </c>
      <c r="K485" s="13" t="s">
        <v>1626</v>
      </c>
      <c r="L485" s="15">
        <v>11.18</v>
      </c>
      <c r="M485" s="13" t="s">
        <v>86</v>
      </c>
      <c r="N485" s="13">
        <v>0</v>
      </c>
      <c r="O485" s="13">
        <v>1</v>
      </c>
      <c r="P485" s="13" t="s">
        <v>1627</v>
      </c>
      <c r="Q485" s="13" t="s">
        <v>1628</v>
      </c>
      <c r="R485" s="19">
        <v>1</v>
      </c>
      <c r="S485" s="16">
        <v>3485073</v>
      </c>
    </row>
    <row r="486" spans="3:19" x14ac:dyDescent="0.35">
      <c r="C486" s="8" t="s">
        <v>90</v>
      </c>
      <c r="D486" s="7" t="s">
        <v>111</v>
      </c>
      <c r="E486" s="7" t="s">
        <v>81</v>
      </c>
      <c r="F486" s="7" t="s">
        <v>55</v>
      </c>
      <c r="G486" s="7" t="s">
        <v>819</v>
      </c>
      <c r="H486" s="7">
        <v>50100786</v>
      </c>
      <c r="I486" s="7" t="s">
        <v>119</v>
      </c>
      <c r="J486" s="7" t="s">
        <v>97</v>
      </c>
      <c r="K486" s="7" t="s">
        <v>820</v>
      </c>
      <c r="L486" s="9" t="s">
        <v>97</v>
      </c>
      <c r="M486" s="7">
        <v>3</v>
      </c>
      <c r="N486" s="7">
        <v>2</v>
      </c>
      <c r="O486" s="7" t="s">
        <v>87</v>
      </c>
      <c r="P486" s="7" t="s">
        <v>821</v>
      </c>
      <c r="Q486" s="7" t="s">
        <v>97</v>
      </c>
      <c r="R486" s="10">
        <v>1</v>
      </c>
      <c r="S486" s="11">
        <v>302530362.57999998</v>
      </c>
    </row>
    <row r="487" spans="3:19" x14ac:dyDescent="0.35">
      <c r="C487" s="8" t="s">
        <v>90</v>
      </c>
      <c r="D487" s="7" t="s">
        <v>73</v>
      </c>
      <c r="E487" s="7" t="s">
        <v>91</v>
      </c>
      <c r="F487" s="7" t="s">
        <v>135</v>
      </c>
      <c r="G487" s="7" t="s">
        <v>136</v>
      </c>
      <c r="H487" s="7">
        <v>72202448</v>
      </c>
      <c r="I487" s="7" t="s">
        <v>130</v>
      </c>
      <c r="J487" s="7" t="s">
        <v>591</v>
      </c>
      <c r="K487" s="7" t="s">
        <v>592</v>
      </c>
      <c r="L487" s="9">
        <v>130</v>
      </c>
      <c r="M487" s="7" t="s">
        <v>86</v>
      </c>
      <c r="N487" s="7">
        <v>0</v>
      </c>
      <c r="O487" s="7">
        <v>0</v>
      </c>
      <c r="P487" s="7" t="s">
        <v>593</v>
      </c>
      <c r="Q487" s="7" t="s">
        <v>594</v>
      </c>
      <c r="R487" s="10">
        <v>1</v>
      </c>
      <c r="S487" s="11">
        <v>453858724</v>
      </c>
    </row>
    <row r="488" spans="3:19" x14ac:dyDescent="0.35">
      <c r="C488" s="8" t="s">
        <v>361</v>
      </c>
      <c r="D488" s="7" t="s">
        <v>73</v>
      </c>
      <c r="E488" s="7" t="s">
        <v>91</v>
      </c>
      <c r="F488" s="7" t="s">
        <v>57</v>
      </c>
      <c r="G488" s="7" t="s">
        <v>271</v>
      </c>
      <c r="H488" s="7">
        <v>50200960</v>
      </c>
      <c r="I488" s="7" t="s">
        <v>94</v>
      </c>
      <c r="J488" s="7" t="s">
        <v>97</v>
      </c>
      <c r="K488" s="7" t="s">
        <v>362</v>
      </c>
      <c r="L488" s="9">
        <v>3000</v>
      </c>
      <c r="M488" s="7" t="s">
        <v>86</v>
      </c>
      <c r="N488" s="7">
        <v>0</v>
      </c>
      <c r="O488" s="7">
        <v>0</v>
      </c>
      <c r="P488" s="7" t="s">
        <v>363</v>
      </c>
      <c r="Q488" s="7" t="s">
        <v>364</v>
      </c>
      <c r="R488" s="10">
        <v>1</v>
      </c>
      <c r="S488" s="11">
        <v>131185383</v>
      </c>
    </row>
    <row r="489" spans="3:19" x14ac:dyDescent="0.35">
      <c r="C489" s="8" t="s">
        <v>90</v>
      </c>
      <c r="D489" s="7" t="s">
        <v>73</v>
      </c>
      <c r="E489" s="7" t="s">
        <v>91</v>
      </c>
      <c r="F489" s="7" t="s">
        <v>56</v>
      </c>
      <c r="G489" s="7" t="s">
        <v>969</v>
      </c>
      <c r="H489" s="7">
        <v>50400149</v>
      </c>
      <c r="I489" s="7" t="s">
        <v>94</v>
      </c>
      <c r="J489" s="7" t="s">
        <v>97</v>
      </c>
      <c r="K489" s="7" t="s">
        <v>1841</v>
      </c>
      <c r="L489" s="9" t="s">
        <v>97</v>
      </c>
      <c r="M489" s="7" t="s">
        <v>97</v>
      </c>
      <c r="N489" s="7" t="s">
        <v>97</v>
      </c>
      <c r="O489" s="7" t="s">
        <v>97</v>
      </c>
      <c r="P489" s="7" t="s">
        <v>1842</v>
      </c>
      <c r="Q489" s="7" t="s">
        <v>97</v>
      </c>
      <c r="R489" s="10">
        <v>1</v>
      </c>
      <c r="S489" s="11">
        <v>296367610.72000003</v>
      </c>
    </row>
    <row r="490" spans="3:19" x14ac:dyDescent="0.35">
      <c r="C490" s="8" t="s">
        <v>90</v>
      </c>
      <c r="D490" s="7" t="s">
        <v>73</v>
      </c>
      <c r="E490" s="7" t="s">
        <v>81</v>
      </c>
      <c r="F490" s="7" t="s">
        <v>196</v>
      </c>
      <c r="G490" s="7" t="s">
        <v>197</v>
      </c>
      <c r="H490" s="7">
        <v>50300502</v>
      </c>
      <c r="I490" s="7" t="s">
        <v>130</v>
      </c>
      <c r="J490" s="7" t="s">
        <v>1017</v>
      </c>
      <c r="K490" s="7" t="s">
        <v>1497</v>
      </c>
      <c r="L490" s="9">
        <v>140</v>
      </c>
      <c r="M490" s="7" t="s">
        <v>86</v>
      </c>
      <c r="N490" s="7" t="s">
        <v>86</v>
      </c>
      <c r="O490" s="7" t="s">
        <v>87</v>
      </c>
      <c r="P490" s="7" t="s">
        <v>1498</v>
      </c>
      <c r="Q490" s="7" t="s">
        <v>1499</v>
      </c>
      <c r="R490" s="10">
        <v>1</v>
      </c>
      <c r="S490" s="11">
        <v>1304446313.3399999</v>
      </c>
    </row>
    <row r="491" spans="3:19" x14ac:dyDescent="0.35">
      <c r="C491" s="8" t="s">
        <v>90</v>
      </c>
      <c r="D491" s="7" t="s">
        <v>73</v>
      </c>
      <c r="E491" s="7" t="s">
        <v>91</v>
      </c>
      <c r="F491" s="7" t="s">
        <v>57</v>
      </c>
      <c r="G491" s="7" t="s">
        <v>107</v>
      </c>
      <c r="H491" s="7">
        <v>50201154</v>
      </c>
      <c r="I491" s="7" t="s">
        <v>83</v>
      </c>
      <c r="J491" s="7" t="s">
        <v>987</v>
      </c>
      <c r="K491" s="7" t="s">
        <v>1228</v>
      </c>
      <c r="L491" s="9">
        <v>773</v>
      </c>
      <c r="M491" s="7" t="s">
        <v>86</v>
      </c>
      <c r="N491" s="7">
        <v>2</v>
      </c>
      <c r="O491" s="7">
        <v>2</v>
      </c>
      <c r="P491" s="7" t="s">
        <v>1229</v>
      </c>
      <c r="Q491" s="7" t="s">
        <v>1230</v>
      </c>
      <c r="R491" s="10">
        <v>1</v>
      </c>
      <c r="S491" s="11">
        <v>2220671618.04</v>
      </c>
    </row>
    <row r="492" spans="3:19" x14ac:dyDescent="0.35">
      <c r="C492" s="8" t="s">
        <v>90</v>
      </c>
      <c r="D492" s="7" t="s">
        <v>73</v>
      </c>
      <c r="E492" s="7" t="s">
        <v>91</v>
      </c>
      <c r="F492" s="7" t="s">
        <v>59</v>
      </c>
      <c r="G492" s="7" t="s">
        <v>834</v>
      </c>
      <c r="H492" s="7">
        <v>72600363</v>
      </c>
      <c r="I492" s="7" t="s">
        <v>83</v>
      </c>
      <c r="J492" s="7" t="s">
        <v>835</v>
      </c>
      <c r="K492" s="7" t="s">
        <v>836</v>
      </c>
      <c r="L492" s="9">
        <v>337</v>
      </c>
      <c r="M492" s="7" t="s">
        <v>86</v>
      </c>
      <c r="N492" s="7">
        <v>1</v>
      </c>
      <c r="O492" s="7">
        <v>0</v>
      </c>
      <c r="P492" s="7" t="s">
        <v>837</v>
      </c>
      <c r="Q492" s="7" t="s">
        <v>838</v>
      </c>
      <c r="R492" s="10">
        <v>1</v>
      </c>
      <c r="S492" s="11">
        <v>444186673.94999999</v>
      </c>
    </row>
    <row r="493" spans="3:19" x14ac:dyDescent="0.35">
      <c r="C493" s="14" t="s">
        <v>90</v>
      </c>
      <c r="D493" s="13" t="s">
        <v>111</v>
      </c>
      <c r="E493" s="13" t="s">
        <v>91</v>
      </c>
      <c r="F493" s="13" t="s">
        <v>196</v>
      </c>
      <c r="G493" s="13" t="s">
        <v>197</v>
      </c>
      <c r="H493" s="13">
        <v>72300915</v>
      </c>
      <c r="I493" s="13" t="s">
        <v>119</v>
      </c>
      <c r="J493" s="13" t="s">
        <v>97</v>
      </c>
      <c r="K493" s="13" t="s">
        <v>923</v>
      </c>
      <c r="L493" s="15">
        <v>179</v>
      </c>
      <c r="M493" s="13">
        <v>4</v>
      </c>
      <c r="N493" s="13">
        <v>4</v>
      </c>
      <c r="O493" s="13">
        <v>2</v>
      </c>
      <c r="P493" s="13" t="s">
        <v>924</v>
      </c>
      <c r="Q493" s="13" t="s">
        <v>925</v>
      </c>
      <c r="R493" s="19">
        <v>1</v>
      </c>
      <c r="S493" s="16">
        <v>557135744.12</v>
      </c>
    </row>
    <row r="494" spans="3:19" x14ac:dyDescent="0.35">
      <c r="C494" s="8" t="s">
        <v>90</v>
      </c>
      <c r="D494" s="7" t="s">
        <v>111</v>
      </c>
      <c r="E494" s="7" t="s">
        <v>81</v>
      </c>
      <c r="F494" s="7" t="s">
        <v>61</v>
      </c>
      <c r="G494" s="7" t="s">
        <v>1707</v>
      </c>
      <c r="H494" s="7">
        <v>50201316</v>
      </c>
      <c r="I494" s="7" t="s">
        <v>113</v>
      </c>
      <c r="J494" s="7" t="s">
        <v>97</v>
      </c>
      <c r="K494" s="7" t="s">
        <v>1708</v>
      </c>
      <c r="L494" s="9" t="s">
        <v>97</v>
      </c>
      <c r="M494" s="7" t="s">
        <v>97</v>
      </c>
      <c r="N494" s="7" t="s">
        <v>97</v>
      </c>
      <c r="O494" s="7" t="s">
        <v>97</v>
      </c>
      <c r="P494" s="7" t="s">
        <v>1709</v>
      </c>
      <c r="Q494" s="7" t="s">
        <v>97</v>
      </c>
      <c r="R494" s="10">
        <v>1</v>
      </c>
      <c r="S494" s="11">
        <v>709891592.34000003</v>
      </c>
    </row>
    <row r="495" spans="3:19" x14ac:dyDescent="0.35">
      <c r="C495" s="8" t="s">
        <v>90</v>
      </c>
      <c r="D495" s="7" t="s">
        <v>73</v>
      </c>
      <c r="E495" s="7" t="s">
        <v>81</v>
      </c>
      <c r="F495" s="7" t="s">
        <v>57</v>
      </c>
      <c r="G495" s="7" t="s">
        <v>878</v>
      </c>
      <c r="H495" s="7">
        <v>50200763</v>
      </c>
      <c r="I495" s="7" t="s">
        <v>94</v>
      </c>
      <c r="J495" s="7" t="s">
        <v>879</v>
      </c>
      <c r="K495" s="7" t="s">
        <v>880</v>
      </c>
      <c r="L495" s="9">
        <v>41413</v>
      </c>
      <c r="M495" s="7" t="s">
        <v>86</v>
      </c>
      <c r="N495" s="7" t="s">
        <v>86</v>
      </c>
      <c r="O495" s="7" t="s">
        <v>87</v>
      </c>
      <c r="P495" s="7" t="s">
        <v>881</v>
      </c>
      <c r="Q495" s="7" t="s">
        <v>97</v>
      </c>
      <c r="R495" s="10">
        <v>1</v>
      </c>
      <c r="S495" s="11">
        <v>241668771.68000001</v>
      </c>
    </row>
    <row r="496" spans="3:19" x14ac:dyDescent="0.35">
      <c r="C496" s="14" t="s">
        <v>90</v>
      </c>
      <c r="D496" s="13" t="s">
        <v>73</v>
      </c>
      <c r="E496" s="13" t="s">
        <v>81</v>
      </c>
      <c r="F496" s="13" t="s">
        <v>196</v>
      </c>
      <c r="G496" s="13" t="s">
        <v>197</v>
      </c>
      <c r="H496" s="13">
        <v>50300351</v>
      </c>
      <c r="I496" s="13" t="s">
        <v>94</v>
      </c>
      <c r="J496" s="13" t="s">
        <v>1203</v>
      </c>
      <c r="K496" s="13" t="s">
        <v>1204</v>
      </c>
      <c r="L496" s="15">
        <v>4200</v>
      </c>
      <c r="M496" s="13" t="s">
        <v>86</v>
      </c>
      <c r="N496" s="13" t="s">
        <v>86</v>
      </c>
      <c r="O496" s="13" t="s">
        <v>87</v>
      </c>
      <c r="P496" s="13" t="s">
        <v>1205</v>
      </c>
      <c r="Q496" s="13" t="s">
        <v>1206</v>
      </c>
      <c r="R496" s="19">
        <v>1</v>
      </c>
      <c r="S496" s="16">
        <v>1631993432</v>
      </c>
    </row>
    <row r="497" spans="3:19" x14ac:dyDescent="0.35">
      <c r="C497" s="8" t="s">
        <v>90</v>
      </c>
      <c r="D497" s="7" t="s">
        <v>73</v>
      </c>
      <c r="E497" s="7" t="s">
        <v>91</v>
      </c>
      <c r="F497" s="7" t="s">
        <v>196</v>
      </c>
      <c r="G497" s="7" t="s">
        <v>197</v>
      </c>
      <c r="H497" s="7">
        <v>50300326</v>
      </c>
      <c r="I497" s="7" t="s">
        <v>198</v>
      </c>
      <c r="J497" s="7" t="s">
        <v>199</v>
      </c>
      <c r="K497" s="7" t="s">
        <v>207</v>
      </c>
      <c r="L497" s="9">
        <v>12.5</v>
      </c>
      <c r="M497" s="7" t="s">
        <v>86</v>
      </c>
      <c r="N497" s="7">
        <v>0</v>
      </c>
      <c r="O497" s="7">
        <v>1</v>
      </c>
      <c r="P497" s="7" t="s">
        <v>208</v>
      </c>
      <c r="Q497" s="7" t="s">
        <v>202</v>
      </c>
      <c r="R497" s="10">
        <v>1</v>
      </c>
      <c r="S497" s="11">
        <v>6957278</v>
      </c>
    </row>
    <row r="498" spans="3:19" x14ac:dyDescent="0.35">
      <c r="C498" s="14" t="s">
        <v>90</v>
      </c>
      <c r="D498" s="13" t="s">
        <v>73</v>
      </c>
      <c r="E498" s="13" t="s">
        <v>91</v>
      </c>
      <c r="F498" s="13" t="s">
        <v>56</v>
      </c>
      <c r="G498" s="13" t="s">
        <v>462</v>
      </c>
      <c r="H498" s="13">
        <v>50400298</v>
      </c>
      <c r="I498" s="13" t="s">
        <v>83</v>
      </c>
      <c r="J498" s="13" t="s">
        <v>463</v>
      </c>
      <c r="K498" s="13" t="s">
        <v>464</v>
      </c>
      <c r="L498" s="15">
        <v>644</v>
      </c>
      <c r="M498" s="13" t="s">
        <v>86</v>
      </c>
      <c r="N498" s="13" t="s">
        <v>86</v>
      </c>
      <c r="O498" s="13" t="s">
        <v>97</v>
      </c>
      <c r="P498" s="13" t="s">
        <v>465</v>
      </c>
      <c r="Q498" s="13" t="s">
        <v>466</v>
      </c>
      <c r="R498" s="19">
        <v>1</v>
      </c>
      <c r="S498" s="16">
        <v>853874931</v>
      </c>
    </row>
    <row r="499" spans="3:19" x14ac:dyDescent="0.35">
      <c r="C499" s="14" t="s">
        <v>90</v>
      </c>
      <c r="D499" s="13" t="s">
        <v>73</v>
      </c>
      <c r="E499" s="13" t="s">
        <v>81</v>
      </c>
      <c r="F499" s="13" t="s">
        <v>55</v>
      </c>
      <c r="G499" s="13" t="s">
        <v>251</v>
      </c>
      <c r="H499" s="13">
        <v>72101154</v>
      </c>
      <c r="I499" s="13" t="s">
        <v>130</v>
      </c>
      <c r="J499" s="13" t="s">
        <v>252</v>
      </c>
      <c r="K499" s="13" t="s">
        <v>784</v>
      </c>
      <c r="L499" s="15">
        <v>15</v>
      </c>
      <c r="M499" s="13" t="s">
        <v>86</v>
      </c>
      <c r="N499" s="13" t="s">
        <v>86</v>
      </c>
      <c r="O499" s="13" t="s">
        <v>87</v>
      </c>
      <c r="P499" s="13" t="s">
        <v>785</v>
      </c>
      <c r="Q499" s="13" t="s">
        <v>786</v>
      </c>
      <c r="R499" s="19">
        <v>1</v>
      </c>
      <c r="S499" s="16">
        <v>82256872.730000004</v>
      </c>
    </row>
    <row r="500" spans="3:19" x14ac:dyDescent="0.35">
      <c r="C500" s="14" t="s">
        <v>90</v>
      </c>
      <c r="D500" s="13" t="s">
        <v>111</v>
      </c>
      <c r="E500" s="13" t="s">
        <v>81</v>
      </c>
      <c r="F500" s="13" t="s">
        <v>57</v>
      </c>
      <c r="G500" s="13" t="s">
        <v>107</v>
      </c>
      <c r="H500" s="13">
        <v>50201175</v>
      </c>
      <c r="I500" s="13" t="s">
        <v>113</v>
      </c>
      <c r="J500" s="13" t="s">
        <v>1638</v>
      </c>
      <c r="K500" s="13" t="s">
        <v>1639</v>
      </c>
      <c r="L500" s="15">
        <v>138</v>
      </c>
      <c r="M500" s="13" t="s">
        <v>86</v>
      </c>
      <c r="N500" s="13">
        <v>5</v>
      </c>
      <c r="O500" s="13" t="s">
        <v>87</v>
      </c>
      <c r="P500" s="13" t="s">
        <v>1640</v>
      </c>
      <c r="Q500" s="13" t="s">
        <v>97</v>
      </c>
      <c r="R500" s="19">
        <v>0.4248999953</v>
      </c>
      <c r="S500" s="16">
        <v>272637633</v>
      </c>
    </row>
    <row r="501" spans="3:19" x14ac:dyDescent="0.35">
      <c r="C501" s="14" t="s">
        <v>90</v>
      </c>
      <c r="D501" s="13" t="s">
        <v>73</v>
      </c>
      <c r="E501" s="13" t="s">
        <v>91</v>
      </c>
      <c r="F501" s="13" t="s">
        <v>124</v>
      </c>
      <c r="G501" s="13" t="s">
        <v>172</v>
      </c>
      <c r="H501" s="13">
        <v>50400163</v>
      </c>
      <c r="I501" s="13" t="s">
        <v>151</v>
      </c>
      <c r="J501" s="13" t="s">
        <v>173</v>
      </c>
      <c r="K501" s="13" t="s">
        <v>1587</v>
      </c>
      <c r="L501" s="15">
        <v>18531</v>
      </c>
      <c r="M501" s="13" t="s">
        <v>86</v>
      </c>
      <c r="N501" s="13">
        <v>0</v>
      </c>
      <c r="O501" s="13">
        <v>0</v>
      </c>
      <c r="P501" s="13" t="s">
        <v>1588</v>
      </c>
      <c r="Q501" s="13" t="s">
        <v>176</v>
      </c>
      <c r="R501" s="19">
        <v>1</v>
      </c>
      <c r="S501" s="16">
        <v>29767235</v>
      </c>
    </row>
    <row r="502" spans="3:19" x14ac:dyDescent="0.35">
      <c r="C502" s="14" t="s">
        <v>90</v>
      </c>
      <c r="D502" s="13" t="s">
        <v>73</v>
      </c>
      <c r="E502" s="13" t="s">
        <v>91</v>
      </c>
      <c r="F502" s="13" t="s">
        <v>92</v>
      </c>
      <c r="G502" s="13" t="s">
        <v>93</v>
      </c>
      <c r="H502" s="13">
        <v>50830032</v>
      </c>
      <c r="I502" s="13" t="s">
        <v>94</v>
      </c>
      <c r="J502" s="13" t="s">
        <v>95</v>
      </c>
      <c r="K502" s="13" t="s">
        <v>96</v>
      </c>
      <c r="L502" s="15" t="s">
        <v>97</v>
      </c>
      <c r="M502" s="13" t="s">
        <v>86</v>
      </c>
      <c r="N502" s="13" t="s">
        <v>97</v>
      </c>
      <c r="O502" s="13" t="s">
        <v>97</v>
      </c>
      <c r="P502" s="13" t="s">
        <v>98</v>
      </c>
      <c r="Q502" s="13" t="s">
        <v>99</v>
      </c>
      <c r="R502" s="19">
        <v>1</v>
      </c>
      <c r="S502" s="16">
        <v>34806002</v>
      </c>
    </row>
    <row r="503" spans="3:19" x14ac:dyDescent="0.35">
      <c r="C503" s="14" t="s">
        <v>90</v>
      </c>
      <c r="D503" s="13" t="s">
        <v>111</v>
      </c>
      <c r="E503" s="13" t="s">
        <v>91</v>
      </c>
      <c r="F503" s="13" t="s">
        <v>57</v>
      </c>
      <c r="G503" s="13" t="s">
        <v>1027</v>
      </c>
      <c r="H503" s="13">
        <v>72202873</v>
      </c>
      <c r="I503" s="13" t="s">
        <v>113</v>
      </c>
      <c r="J503" s="13" t="s">
        <v>97</v>
      </c>
      <c r="K503" s="13" t="s">
        <v>1028</v>
      </c>
      <c r="L503" s="15">
        <v>119</v>
      </c>
      <c r="M503" s="13" t="s">
        <v>97</v>
      </c>
      <c r="N503" s="13" t="s">
        <v>97</v>
      </c>
      <c r="O503" s="13" t="s">
        <v>97</v>
      </c>
      <c r="P503" s="13" t="s">
        <v>1029</v>
      </c>
      <c r="Q503" s="13" t="s">
        <v>97</v>
      </c>
      <c r="R503" s="19">
        <v>1</v>
      </c>
      <c r="S503" s="16">
        <v>268432573.18000001</v>
      </c>
    </row>
    <row r="504" spans="3:19" x14ac:dyDescent="0.35">
      <c r="C504" s="8" t="s">
        <v>1391</v>
      </c>
      <c r="D504" s="7" t="s">
        <v>73</v>
      </c>
      <c r="E504" s="7" t="s">
        <v>81</v>
      </c>
      <c r="F504" s="7" t="s">
        <v>57</v>
      </c>
      <c r="G504" s="7" t="s">
        <v>107</v>
      </c>
      <c r="H504" s="7">
        <v>72202510</v>
      </c>
      <c r="I504" s="7" t="s">
        <v>130</v>
      </c>
      <c r="J504" s="7" t="s">
        <v>555</v>
      </c>
      <c r="K504" s="7" t="s">
        <v>1392</v>
      </c>
      <c r="L504" s="9">
        <v>61</v>
      </c>
      <c r="M504" s="7" t="s">
        <v>86</v>
      </c>
      <c r="N504" s="7" t="s">
        <v>86</v>
      </c>
      <c r="O504" s="7" t="s">
        <v>87</v>
      </c>
      <c r="P504" s="7" t="s">
        <v>1393</v>
      </c>
      <c r="Q504" s="7" t="s">
        <v>1394</v>
      </c>
      <c r="R504" s="10">
        <v>1</v>
      </c>
      <c r="S504" s="11">
        <v>1438749314.2</v>
      </c>
    </row>
    <row r="505" spans="3:19" x14ac:dyDescent="0.35">
      <c r="C505" s="14" t="s">
        <v>90</v>
      </c>
      <c r="D505" s="13" t="s">
        <v>73</v>
      </c>
      <c r="E505" s="13" t="s">
        <v>91</v>
      </c>
      <c r="F505" s="13" t="s">
        <v>56</v>
      </c>
      <c r="G505" s="13" t="s">
        <v>50</v>
      </c>
      <c r="H505" s="13">
        <v>72400563</v>
      </c>
      <c r="I505" s="13" t="s">
        <v>130</v>
      </c>
      <c r="J505" s="13" t="s">
        <v>97</v>
      </c>
      <c r="K505" s="13" t="s">
        <v>1306</v>
      </c>
      <c r="L505" s="15">
        <v>132</v>
      </c>
      <c r="M505" s="13" t="s">
        <v>97</v>
      </c>
      <c r="N505" s="13" t="s">
        <v>97</v>
      </c>
      <c r="O505" s="13" t="s">
        <v>97</v>
      </c>
      <c r="P505" s="13" t="s">
        <v>1307</v>
      </c>
      <c r="Q505" s="13" t="s">
        <v>97</v>
      </c>
      <c r="R505" s="19">
        <v>1</v>
      </c>
      <c r="S505" s="16">
        <v>1029418506.6</v>
      </c>
    </row>
    <row r="506" spans="3:19" x14ac:dyDescent="0.35">
      <c r="C506" s="14" t="s">
        <v>90</v>
      </c>
      <c r="D506" s="13" t="s">
        <v>73</v>
      </c>
      <c r="E506" s="13" t="s">
        <v>91</v>
      </c>
      <c r="F506" s="13" t="s">
        <v>941</v>
      </c>
      <c r="G506" s="13" t="s">
        <v>942</v>
      </c>
      <c r="H506" s="13">
        <v>50600072</v>
      </c>
      <c r="I506" s="13" t="s">
        <v>94</v>
      </c>
      <c r="J506" s="13" t="s">
        <v>929</v>
      </c>
      <c r="K506" s="13" t="s">
        <v>943</v>
      </c>
      <c r="L506" s="15">
        <v>1647</v>
      </c>
      <c r="M506" s="13" t="s">
        <v>86</v>
      </c>
      <c r="N506" s="13">
        <v>0</v>
      </c>
      <c r="O506" s="13">
        <v>0</v>
      </c>
      <c r="P506" s="13" t="s">
        <v>944</v>
      </c>
      <c r="Q506" s="13" t="s">
        <v>945</v>
      </c>
      <c r="R506" s="19">
        <v>1</v>
      </c>
      <c r="S506" s="16">
        <v>99919283</v>
      </c>
    </row>
    <row r="507" spans="3:19" x14ac:dyDescent="0.35">
      <c r="C507" s="14" t="s">
        <v>715</v>
      </c>
      <c r="D507" s="13" t="s">
        <v>73</v>
      </c>
      <c r="E507" s="13" t="s">
        <v>91</v>
      </c>
      <c r="F507" s="13" t="s">
        <v>56</v>
      </c>
      <c r="G507" s="13" t="s">
        <v>50</v>
      </c>
      <c r="H507" s="13">
        <v>72400345</v>
      </c>
      <c r="I507" s="13" t="s">
        <v>130</v>
      </c>
      <c r="J507" s="13" t="s">
        <v>866</v>
      </c>
      <c r="K507" s="13" t="s">
        <v>1611</v>
      </c>
      <c r="L507" s="15">
        <v>272</v>
      </c>
      <c r="M507" s="13" t="s">
        <v>86</v>
      </c>
      <c r="N507" s="13">
        <v>1</v>
      </c>
      <c r="O507" s="13">
        <v>0</v>
      </c>
      <c r="P507" s="13" t="s">
        <v>1612</v>
      </c>
      <c r="Q507" s="13" t="s">
        <v>1613</v>
      </c>
      <c r="R507" s="19">
        <v>1</v>
      </c>
      <c r="S507" s="16">
        <v>465261127</v>
      </c>
    </row>
    <row r="508" spans="3:19" x14ac:dyDescent="0.35">
      <c r="C508" s="14" t="s">
        <v>90</v>
      </c>
      <c r="D508" s="13" t="s">
        <v>73</v>
      </c>
      <c r="E508" s="13" t="s">
        <v>91</v>
      </c>
      <c r="F508" s="13" t="s">
        <v>57</v>
      </c>
      <c r="G508" s="13" t="s">
        <v>107</v>
      </c>
      <c r="H508" s="13">
        <v>72202657</v>
      </c>
      <c r="I508" s="13" t="s">
        <v>130</v>
      </c>
      <c r="J508" s="13" t="s">
        <v>97</v>
      </c>
      <c r="K508" s="13" t="s">
        <v>1686</v>
      </c>
      <c r="L508" s="15" t="s">
        <v>97</v>
      </c>
      <c r="M508" s="13" t="s">
        <v>86</v>
      </c>
      <c r="N508" s="13">
        <v>0</v>
      </c>
      <c r="O508" s="13">
        <v>0</v>
      </c>
      <c r="P508" s="13" t="s">
        <v>1687</v>
      </c>
      <c r="Q508" s="13" t="s">
        <v>1688</v>
      </c>
      <c r="R508" s="19">
        <v>1</v>
      </c>
      <c r="S508" s="16">
        <v>118683726.81999999</v>
      </c>
    </row>
    <row r="509" spans="3:19" x14ac:dyDescent="0.35">
      <c r="C509" s="8" t="s">
        <v>90</v>
      </c>
      <c r="D509" s="7" t="s">
        <v>111</v>
      </c>
      <c r="E509" s="7" t="s">
        <v>81</v>
      </c>
      <c r="F509" s="7" t="s">
        <v>62</v>
      </c>
      <c r="G509" s="7" t="s">
        <v>100</v>
      </c>
      <c r="H509" s="7">
        <v>50500102</v>
      </c>
      <c r="I509" s="7" t="s">
        <v>113</v>
      </c>
      <c r="J509" s="7" t="s">
        <v>2027</v>
      </c>
      <c r="K509" s="7" t="s">
        <v>2028</v>
      </c>
      <c r="L509" s="9">
        <v>91</v>
      </c>
      <c r="M509" s="7">
        <v>3</v>
      </c>
      <c r="N509" s="7">
        <v>2</v>
      </c>
      <c r="O509" s="7" t="s">
        <v>87</v>
      </c>
      <c r="P509" s="7" t="s">
        <v>2029</v>
      </c>
      <c r="Q509" s="7" t="s">
        <v>2030</v>
      </c>
      <c r="R509" s="10">
        <v>1</v>
      </c>
      <c r="S509" s="11">
        <v>152880000</v>
      </c>
    </row>
    <row r="510" spans="3:19" x14ac:dyDescent="0.35">
      <c r="C510" s="14" t="s">
        <v>90</v>
      </c>
      <c r="D510" s="13" t="s">
        <v>73</v>
      </c>
      <c r="E510" s="13" t="s">
        <v>91</v>
      </c>
      <c r="F510" s="13" t="s">
        <v>61</v>
      </c>
      <c r="G510" s="13" t="s">
        <v>691</v>
      </c>
      <c r="H510" s="13">
        <v>50600797</v>
      </c>
      <c r="I510" s="13" t="s">
        <v>94</v>
      </c>
      <c r="J510" s="13" t="s">
        <v>97</v>
      </c>
      <c r="K510" s="13" t="s">
        <v>692</v>
      </c>
      <c r="L510" s="15">
        <v>3379</v>
      </c>
      <c r="M510" s="13" t="s">
        <v>86</v>
      </c>
      <c r="N510" s="13">
        <v>0</v>
      </c>
      <c r="O510" s="13">
        <v>0</v>
      </c>
      <c r="P510" s="13" t="s">
        <v>693</v>
      </c>
      <c r="Q510" s="13" t="s">
        <v>694</v>
      </c>
      <c r="R510" s="19">
        <v>1</v>
      </c>
      <c r="S510" s="16">
        <v>1621118515</v>
      </c>
    </row>
    <row r="511" spans="3:19" x14ac:dyDescent="0.35">
      <c r="C511" s="14" t="s">
        <v>90</v>
      </c>
      <c r="D511" s="13" t="s">
        <v>73</v>
      </c>
      <c r="E511" s="13" t="s">
        <v>91</v>
      </c>
      <c r="F511" s="13" t="s">
        <v>60</v>
      </c>
      <c r="G511" s="13" t="s">
        <v>68</v>
      </c>
      <c r="H511" s="13">
        <v>50300498</v>
      </c>
      <c r="I511" s="13" t="s">
        <v>130</v>
      </c>
      <c r="J511" s="13" t="s">
        <v>419</v>
      </c>
      <c r="K511" s="13" t="s">
        <v>420</v>
      </c>
      <c r="L511" s="15">
        <v>11</v>
      </c>
      <c r="M511" s="13" t="s">
        <v>86</v>
      </c>
      <c r="N511" s="13">
        <v>0</v>
      </c>
      <c r="O511" s="13">
        <v>0</v>
      </c>
      <c r="P511" s="13" t="s">
        <v>421</v>
      </c>
      <c r="Q511" s="13" t="s">
        <v>422</v>
      </c>
      <c r="R511" s="19">
        <v>1</v>
      </c>
      <c r="S511" s="16">
        <v>47314057.460000001</v>
      </c>
    </row>
    <row r="512" spans="3:19" x14ac:dyDescent="0.35">
      <c r="C512" s="14" t="s">
        <v>90</v>
      </c>
      <c r="D512" s="13" t="s">
        <v>111</v>
      </c>
      <c r="E512" s="13" t="s">
        <v>91</v>
      </c>
      <c r="F512" s="13" t="s">
        <v>57</v>
      </c>
      <c r="G512" s="13" t="s">
        <v>107</v>
      </c>
      <c r="H512" s="13">
        <v>72202546</v>
      </c>
      <c r="I512" s="13" t="s">
        <v>119</v>
      </c>
      <c r="J512" s="13" t="s">
        <v>203</v>
      </c>
      <c r="K512" s="13" t="s">
        <v>204</v>
      </c>
      <c r="L512" s="15">
        <v>129</v>
      </c>
      <c r="M512" s="13">
        <v>4</v>
      </c>
      <c r="N512" s="13">
        <v>2</v>
      </c>
      <c r="O512" s="13">
        <v>0</v>
      </c>
      <c r="P512" s="13" t="s">
        <v>205</v>
      </c>
      <c r="Q512" s="13" t="s">
        <v>206</v>
      </c>
      <c r="R512" s="19">
        <v>1</v>
      </c>
      <c r="S512" s="16">
        <v>373923685.70999998</v>
      </c>
    </row>
    <row r="513" spans="3:19" x14ac:dyDescent="0.35">
      <c r="C513" s="8" t="s">
        <v>90</v>
      </c>
      <c r="D513" s="7" t="s">
        <v>73</v>
      </c>
      <c r="E513" s="7" t="s">
        <v>91</v>
      </c>
      <c r="F513" s="7" t="s">
        <v>59</v>
      </c>
      <c r="G513" s="7" t="s">
        <v>189</v>
      </c>
      <c r="H513" s="7">
        <v>50400057</v>
      </c>
      <c r="I513" s="7" t="s">
        <v>151</v>
      </c>
      <c r="J513" s="7" t="s">
        <v>190</v>
      </c>
      <c r="K513" s="7" t="s">
        <v>191</v>
      </c>
      <c r="L513" s="9">
        <v>21174.73</v>
      </c>
      <c r="M513" s="7" t="s">
        <v>86</v>
      </c>
      <c r="N513" s="7">
        <v>0</v>
      </c>
      <c r="O513" s="7">
        <v>0</v>
      </c>
      <c r="P513" s="7" t="s">
        <v>192</v>
      </c>
      <c r="Q513" s="7" t="s">
        <v>193</v>
      </c>
      <c r="R513" s="10">
        <v>1</v>
      </c>
      <c r="S513" s="11">
        <v>1322366902</v>
      </c>
    </row>
    <row r="514" spans="3:19" x14ac:dyDescent="0.35">
      <c r="C514" s="14" t="s">
        <v>90</v>
      </c>
      <c r="D514" s="13" t="s">
        <v>73</v>
      </c>
      <c r="E514" s="13" t="s">
        <v>81</v>
      </c>
      <c r="F514" s="13" t="s">
        <v>92</v>
      </c>
      <c r="G514" s="13" t="s">
        <v>1170</v>
      </c>
      <c r="H514" s="13">
        <v>50300282</v>
      </c>
      <c r="I514" s="13" t="s">
        <v>101</v>
      </c>
      <c r="J514" s="13" t="s">
        <v>185</v>
      </c>
      <c r="K514" s="13" t="s">
        <v>1171</v>
      </c>
      <c r="L514" s="15">
        <v>4358</v>
      </c>
      <c r="M514" s="13" t="s">
        <v>86</v>
      </c>
      <c r="N514" s="13">
        <v>1</v>
      </c>
      <c r="O514" s="13" t="s">
        <v>87</v>
      </c>
      <c r="P514" s="13" t="s">
        <v>1172</v>
      </c>
      <c r="Q514" s="13" t="s">
        <v>1173</v>
      </c>
      <c r="R514" s="19">
        <v>1</v>
      </c>
      <c r="S514" s="16">
        <v>106080821</v>
      </c>
    </row>
    <row r="515" spans="3:19" x14ac:dyDescent="0.35">
      <c r="C515" s="8" t="s">
        <v>160</v>
      </c>
      <c r="D515" s="7" t="s">
        <v>73</v>
      </c>
      <c r="E515" s="7" t="s">
        <v>91</v>
      </c>
      <c r="F515" s="7" t="s">
        <v>161</v>
      </c>
      <c r="G515" s="7" t="s">
        <v>162</v>
      </c>
      <c r="H515" s="7">
        <v>50600348</v>
      </c>
      <c r="I515" s="7" t="s">
        <v>151</v>
      </c>
      <c r="J515" s="7" t="s">
        <v>97</v>
      </c>
      <c r="K515" s="7" t="s">
        <v>1942</v>
      </c>
      <c r="L515" s="9" t="s">
        <v>813</v>
      </c>
      <c r="M515" s="7" t="s">
        <v>86</v>
      </c>
      <c r="N515" s="7">
        <v>0</v>
      </c>
      <c r="O515" s="7">
        <v>0</v>
      </c>
      <c r="P515" s="7" t="s">
        <v>1943</v>
      </c>
      <c r="Q515" s="7" t="s">
        <v>1944</v>
      </c>
      <c r="R515" s="10">
        <v>1</v>
      </c>
      <c r="S515" s="11">
        <v>20908753</v>
      </c>
    </row>
    <row r="516" spans="3:19" x14ac:dyDescent="0.35">
      <c r="C516" s="8" t="s">
        <v>90</v>
      </c>
      <c r="D516" s="7" t="s">
        <v>73</v>
      </c>
      <c r="E516" s="7" t="s">
        <v>91</v>
      </c>
      <c r="F516" s="7" t="s">
        <v>196</v>
      </c>
      <c r="G516" s="7" t="s">
        <v>197</v>
      </c>
      <c r="H516" s="7">
        <v>50300325</v>
      </c>
      <c r="I516" s="7" t="s">
        <v>198</v>
      </c>
      <c r="J516" s="7" t="s">
        <v>199</v>
      </c>
      <c r="K516" s="7" t="s">
        <v>215</v>
      </c>
      <c r="L516" s="9">
        <v>12.5</v>
      </c>
      <c r="M516" s="7" t="s">
        <v>86</v>
      </c>
      <c r="N516" s="7">
        <v>0</v>
      </c>
      <c r="O516" s="7">
        <v>1</v>
      </c>
      <c r="P516" s="7" t="s">
        <v>216</v>
      </c>
      <c r="Q516" s="7" t="s">
        <v>202</v>
      </c>
      <c r="R516" s="10">
        <v>1</v>
      </c>
      <c r="S516" s="11">
        <v>8174080.9900000002</v>
      </c>
    </row>
    <row r="517" spans="3:19" x14ac:dyDescent="0.35">
      <c r="C517" s="8" t="s">
        <v>90</v>
      </c>
      <c r="D517" s="7" t="s">
        <v>73</v>
      </c>
      <c r="E517" s="7" t="s">
        <v>81</v>
      </c>
      <c r="F517" s="7" t="s">
        <v>55</v>
      </c>
      <c r="G517" s="7" t="s">
        <v>292</v>
      </c>
      <c r="H517" s="7">
        <v>50100780</v>
      </c>
      <c r="I517" s="7" t="s">
        <v>94</v>
      </c>
      <c r="J517" s="7" t="s">
        <v>1342</v>
      </c>
      <c r="K517" s="7" t="s">
        <v>1343</v>
      </c>
      <c r="L517" s="9" t="s">
        <v>97</v>
      </c>
      <c r="M517" s="7" t="s">
        <v>86</v>
      </c>
      <c r="N517" s="7" t="s">
        <v>86</v>
      </c>
      <c r="O517" s="7" t="s">
        <v>87</v>
      </c>
      <c r="P517" s="7" t="s">
        <v>1344</v>
      </c>
      <c r="Q517" s="7" t="s">
        <v>97</v>
      </c>
      <c r="R517" s="10">
        <v>1</v>
      </c>
      <c r="S517" s="11">
        <v>535456234</v>
      </c>
    </row>
    <row r="518" spans="3:19" x14ac:dyDescent="0.35">
      <c r="C518" s="8" t="s">
        <v>90</v>
      </c>
      <c r="D518" s="7" t="s">
        <v>73</v>
      </c>
      <c r="E518" s="7" t="s">
        <v>91</v>
      </c>
      <c r="F518" s="7" t="s">
        <v>55</v>
      </c>
      <c r="G518" s="7" t="s">
        <v>146</v>
      </c>
      <c r="H518" s="7">
        <v>50100636</v>
      </c>
      <c r="I518" s="7" t="s">
        <v>94</v>
      </c>
      <c r="J518" s="7" t="s">
        <v>147</v>
      </c>
      <c r="K518" s="7" t="s">
        <v>529</v>
      </c>
      <c r="L518" s="9">
        <v>3472</v>
      </c>
      <c r="M518" s="7" t="s">
        <v>97</v>
      </c>
      <c r="N518" s="7" t="s">
        <v>97</v>
      </c>
      <c r="O518" s="7" t="s">
        <v>97</v>
      </c>
      <c r="P518" s="7" t="s">
        <v>530</v>
      </c>
      <c r="Q518" s="7" t="s">
        <v>97</v>
      </c>
      <c r="R518" s="10">
        <v>1</v>
      </c>
      <c r="S518" s="11">
        <v>46476690.700000003</v>
      </c>
    </row>
    <row r="519" spans="3:19" x14ac:dyDescent="0.35">
      <c r="C519" s="8" t="s">
        <v>361</v>
      </c>
      <c r="D519" s="7" t="s">
        <v>73</v>
      </c>
      <c r="E519" s="7" t="s">
        <v>91</v>
      </c>
      <c r="F519" s="7" t="s">
        <v>57</v>
      </c>
      <c r="G519" s="7" t="s">
        <v>271</v>
      </c>
      <c r="H519" s="7">
        <v>50200951</v>
      </c>
      <c r="I519" s="7" t="s">
        <v>94</v>
      </c>
      <c r="J519" s="7" t="s">
        <v>97</v>
      </c>
      <c r="K519" s="7" t="s">
        <v>902</v>
      </c>
      <c r="L519" s="9">
        <v>3692</v>
      </c>
      <c r="M519" s="7" t="s">
        <v>86</v>
      </c>
      <c r="N519" s="7">
        <v>0</v>
      </c>
      <c r="O519" s="7">
        <v>0</v>
      </c>
      <c r="P519" s="7" t="s">
        <v>903</v>
      </c>
      <c r="Q519" s="7" t="s">
        <v>364</v>
      </c>
      <c r="R519" s="10">
        <v>1</v>
      </c>
      <c r="S519" s="11">
        <v>161480461</v>
      </c>
    </row>
    <row r="520" spans="3:19" x14ac:dyDescent="0.35">
      <c r="C520" s="8" t="s">
        <v>90</v>
      </c>
      <c r="D520" s="7" t="s">
        <v>73</v>
      </c>
      <c r="E520" s="7" t="s">
        <v>81</v>
      </c>
      <c r="F520" s="7" t="s">
        <v>135</v>
      </c>
      <c r="G520" s="7" t="s">
        <v>136</v>
      </c>
      <c r="H520" s="7">
        <v>50450017</v>
      </c>
      <c r="I520" s="7" t="s">
        <v>94</v>
      </c>
      <c r="J520" s="7" t="s">
        <v>1087</v>
      </c>
      <c r="K520" s="7" t="s">
        <v>1088</v>
      </c>
      <c r="L520" s="9">
        <v>13976</v>
      </c>
      <c r="M520" s="7" t="s">
        <v>86</v>
      </c>
      <c r="N520" s="7" t="s">
        <v>86</v>
      </c>
      <c r="O520" s="7" t="s">
        <v>87</v>
      </c>
      <c r="P520" s="7" t="s">
        <v>1089</v>
      </c>
      <c r="Q520" s="7" t="s">
        <v>1090</v>
      </c>
      <c r="R520" s="10">
        <v>1</v>
      </c>
      <c r="S520" s="11">
        <v>1207764217</v>
      </c>
    </row>
    <row r="521" spans="3:19" x14ac:dyDescent="0.35">
      <c r="C521" s="8" t="s">
        <v>90</v>
      </c>
      <c r="D521" s="7" t="s">
        <v>73</v>
      </c>
      <c r="E521" s="7" t="s">
        <v>91</v>
      </c>
      <c r="F521" s="7" t="s">
        <v>238</v>
      </c>
      <c r="G521" s="7" t="s">
        <v>239</v>
      </c>
      <c r="H521" s="7">
        <v>50600549</v>
      </c>
      <c r="I521" s="7" t="s">
        <v>130</v>
      </c>
      <c r="J521" s="7" t="s">
        <v>2012</v>
      </c>
      <c r="K521" s="7" t="s">
        <v>2013</v>
      </c>
      <c r="L521" s="9">
        <v>36</v>
      </c>
      <c r="M521" s="7" t="s">
        <v>86</v>
      </c>
      <c r="N521" s="7">
        <v>1</v>
      </c>
      <c r="O521" s="7">
        <v>1</v>
      </c>
      <c r="P521" s="7" t="s">
        <v>2014</v>
      </c>
      <c r="Q521" s="7" t="s">
        <v>2015</v>
      </c>
      <c r="R521" s="10">
        <v>1</v>
      </c>
      <c r="S521" s="11">
        <v>210018730.68000001</v>
      </c>
    </row>
    <row r="522" spans="3:19" x14ac:dyDescent="0.35">
      <c r="C522" s="8" t="s">
        <v>90</v>
      </c>
      <c r="D522" s="7" t="s">
        <v>73</v>
      </c>
      <c r="E522" s="7" t="s">
        <v>91</v>
      </c>
      <c r="F522" s="7" t="s">
        <v>57</v>
      </c>
      <c r="G522" s="7" t="s">
        <v>107</v>
      </c>
      <c r="H522" s="7">
        <v>72202737</v>
      </c>
      <c r="I522" s="7" t="s">
        <v>94</v>
      </c>
      <c r="J522" s="7" t="s">
        <v>1104</v>
      </c>
      <c r="K522" s="7" t="s">
        <v>1105</v>
      </c>
      <c r="L522" s="9" t="s">
        <v>97</v>
      </c>
      <c r="M522" s="7" t="s">
        <v>97</v>
      </c>
      <c r="N522" s="7" t="s">
        <v>97</v>
      </c>
      <c r="O522" s="7" t="s">
        <v>97</v>
      </c>
      <c r="P522" s="7" t="s">
        <v>1106</v>
      </c>
      <c r="Q522" s="7" t="s">
        <v>97</v>
      </c>
      <c r="R522" s="10">
        <v>1</v>
      </c>
      <c r="S522" s="11">
        <v>617549513</v>
      </c>
    </row>
    <row r="523" spans="3:19" x14ac:dyDescent="0.35">
      <c r="C523" s="14" t="s">
        <v>90</v>
      </c>
      <c r="D523" s="13" t="s">
        <v>111</v>
      </c>
      <c r="E523" s="13" t="s">
        <v>91</v>
      </c>
      <c r="F523" s="13" t="s">
        <v>303</v>
      </c>
      <c r="G523" s="13" t="s">
        <v>304</v>
      </c>
      <c r="H523" s="13">
        <v>50600413</v>
      </c>
      <c r="I523" s="13" t="s">
        <v>113</v>
      </c>
      <c r="J523" s="13" t="s">
        <v>97</v>
      </c>
      <c r="K523" s="13" t="s">
        <v>890</v>
      </c>
      <c r="L523" s="15" t="s">
        <v>891</v>
      </c>
      <c r="M523" s="13">
        <v>2</v>
      </c>
      <c r="N523" s="13">
        <v>1</v>
      </c>
      <c r="O523" s="13">
        <v>0</v>
      </c>
      <c r="P523" s="13" t="s">
        <v>892</v>
      </c>
      <c r="Q523" s="13" t="s">
        <v>893</v>
      </c>
      <c r="R523" s="19">
        <v>1</v>
      </c>
      <c r="S523" s="16">
        <v>81736435.200000003</v>
      </c>
    </row>
    <row r="524" spans="3:19" x14ac:dyDescent="0.35">
      <c r="C524" s="14" t="s">
        <v>90</v>
      </c>
      <c r="D524" s="13" t="s">
        <v>73</v>
      </c>
      <c r="E524" s="13" t="s">
        <v>81</v>
      </c>
      <c r="F524" s="13" t="s">
        <v>62</v>
      </c>
      <c r="G524" s="13" t="s">
        <v>662</v>
      </c>
      <c r="H524" s="13">
        <v>50500101</v>
      </c>
      <c r="I524" s="13" t="s">
        <v>424</v>
      </c>
      <c r="J524" s="13" t="s">
        <v>1765</v>
      </c>
      <c r="K524" s="13" t="s">
        <v>1766</v>
      </c>
      <c r="L524" s="15">
        <v>50190</v>
      </c>
      <c r="M524" s="13" t="s">
        <v>86</v>
      </c>
      <c r="N524" s="13" t="s">
        <v>86</v>
      </c>
      <c r="O524" s="13" t="s">
        <v>87</v>
      </c>
      <c r="P524" s="13" t="s">
        <v>1767</v>
      </c>
      <c r="Q524" s="13" t="s">
        <v>1768</v>
      </c>
      <c r="R524" s="19">
        <v>1</v>
      </c>
      <c r="S524" s="16">
        <v>2288602745</v>
      </c>
    </row>
    <row r="525" spans="3:19" x14ac:dyDescent="0.35">
      <c r="C525" s="8" t="s">
        <v>90</v>
      </c>
      <c r="D525" s="7" t="s">
        <v>73</v>
      </c>
      <c r="E525" s="7" t="s">
        <v>91</v>
      </c>
      <c r="F525" s="7" t="s">
        <v>238</v>
      </c>
      <c r="G525" s="7" t="s">
        <v>429</v>
      </c>
      <c r="H525" s="7">
        <v>75600013</v>
      </c>
      <c r="I525" s="7" t="s">
        <v>101</v>
      </c>
      <c r="J525" s="7" t="s">
        <v>839</v>
      </c>
      <c r="K525" s="7" t="s">
        <v>1652</v>
      </c>
      <c r="L525" s="9">
        <v>42</v>
      </c>
      <c r="M525" s="7" t="s">
        <v>86</v>
      </c>
      <c r="N525" s="7">
        <v>0</v>
      </c>
      <c r="O525" s="7">
        <v>1</v>
      </c>
      <c r="P525" s="7" t="s">
        <v>1653</v>
      </c>
      <c r="Q525" s="7" t="s">
        <v>1654</v>
      </c>
      <c r="R525" s="10">
        <v>1</v>
      </c>
      <c r="S525" s="11">
        <v>227407605.25</v>
      </c>
    </row>
    <row r="526" spans="3:19" x14ac:dyDescent="0.35">
      <c r="C526" s="14" t="s">
        <v>90</v>
      </c>
      <c r="D526" s="13" t="s">
        <v>73</v>
      </c>
      <c r="E526" s="13" t="s">
        <v>81</v>
      </c>
      <c r="F526" s="13" t="s">
        <v>196</v>
      </c>
      <c r="G526" s="13" t="s">
        <v>197</v>
      </c>
      <c r="H526" s="13">
        <v>50300586</v>
      </c>
      <c r="I526" s="13" t="s">
        <v>130</v>
      </c>
      <c r="J526" s="13" t="s">
        <v>1017</v>
      </c>
      <c r="K526" s="13" t="s">
        <v>1757</v>
      </c>
      <c r="L526" s="15">
        <v>72</v>
      </c>
      <c r="M526" s="13" t="s">
        <v>86</v>
      </c>
      <c r="N526" s="13" t="s">
        <v>86</v>
      </c>
      <c r="O526" s="13" t="s">
        <v>87</v>
      </c>
      <c r="P526" s="13" t="s">
        <v>1758</v>
      </c>
      <c r="Q526" s="13" t="s">
        <v>1759</v>
      </c>
      <c r="R526" s="19">
        <v>1</v>
      </c>
      <c r="S526" s="16">
        <v>824240985.20000005</v>
      </c>
    </row>
    <row r="527" spans="3:19" x14ac:dyDescent="0.35">
      <c r="C527" s="8" t="s">
        <v>90</v>
      </c>
      <c r="D527" s="7" t="s">
        <v>73</v>
      </c>
      <c r="E527" s="7" t="s">
        <v>81</v>
      </c>
      <c r="F527" s="7" t="s">
        <v>124</v>
      </c>
      <c r="G527" s="7" t="s">
        <v>233</v>
      </c>
      <c r="H527" s="7">
        <v>50500121</v>
      </c>
      <c r="I527" s="7" t="s">
        <v>151</v>
      </c>
      <c r="J527" s="7" t="s">
        <v>234</v>
      </c>
      <c r="K527" s="7" t="s">
        <v>498</v>
      </c>
      <c r="L527" s="9">
        <v>250</v>
      </c>
      <c r="M527" s="7" t="s">
        <v>86</v>
      </c>
      <c r="N527" s="7" t="s">
        <v>86</v>
      </c>
      <c r="O527" s="7" t="s">
        <v>87</v>
      </c>
      <c r="P527" s="7" t="s">
        <v>499</v>
      </c>
      <c r="Q527" s="7" t="s">
        <v>500</v>
      </c>
      <c r="R527" s="10">
        <v>1</v>
      </c>
      <c r="S527" s="11">
        <v>74137013</v>
      </c>
    </row>
    <row r="528" spans="3:19" x14ac:dyDescent="0.35">
      <c r="C528" s="14" t="s">
        <v>998</v>
      </c>
      <c r="D528" s="13" t="s">
        <v>73</v>
      </c>
      <c r="E528" s="13" t="s">
        <v>81</v>
      </c>
      <c r="F528" s="13" t="s">
        <v>57</v>
      </c>
      <c r="G528" s="13" t="s">
        <v>107</v>
      </c>
      <c r="H528" s="13">
        <v>72202311</v>
      </c>
      <c r="I528" s="13" t="s">
        <v>101</v>
      </c>
      <c r="J528" s="13" t="s">
        <v>999</v>
      </c>
      <c r="K528" s="13" t="s">
        <v>1000</v>
      </c>
      <c r="L528" s="15">
        <v>64</v>
      </c>
      <c r="M528" s="13" t="s">
        <v>86</v>
      </c>
      <c r="N528" s="13">
        <v>1</v>
      </c>
      <c r="O528" s="13" t="s">
        <v>87</v>
      </c>
      <c r="P528" s="13" t="s">
        <v>1001</v>
      </c>
      <c r="Q528" s="13" t="s">
        <v>1002</v>
      </c>
      <c r="R528" s="19">
        <v>1</v>
      </c>
      <c r="S528" s="16">
        <v>102862949</v>
      </c>
    </row>
    <row r="529" spans="3:19" x14ac:dyDescent="0.35">
      <c r="C529" s="8" t="s">
        <v>90</v>
      </c>
      <c r="D529" s="7" t="s">
        <v>73</v>
      </c>
      <c r="E529" s="7" t="s">
        <v>81</v>
      </c>
      <c r="F529" s="7" t="s">
        <v>57</v>
      </c>
      <c r="G529" s="7" t="s">
        <v>320</v>
      </c>
      <c r="H529" s="7">
        <v>72201950</v>
      </c>
      <c r="I529" s="7" t="s">
        <v>130</v>
      </c>
      <c r="J529" s="7" t="s">
        <v>1320</v>
      </c>
      <c r="K529" s="7" t="s">
        <v>1321</v>
      </c>
      <c r="L529" s="9">
        <v>142</v>
      </c>
      <c r="M529" s="7" t="s">
        <v>86</v>
      </c>
      <c r="N529" s="7" t="s">
        <v>86</v>
      </c>
      <c r="O529" s="7" t="s">
        <v>87</v>
      </c>
      <c r="P529" s="7" t="s">
        <v>1322</v>
      </c>
      <c r="Q529" s="7" t="s">
        <v>1323</v>
      </c>
      <c r="R529" s="10">
        <v>1</v>
      </c>
      <c r="S529" s="11">
        <v>865434597</v>
      </c>
    </row>
    <row r="530" spans="3:19" x14ac:dyDescent="0.35">
      <c r="C530" s="14" t="s">
        <v>90</v>
      </c>
      <c r="D530" s="13" t="s">
        <v>73</v>
      </c>
      <c r="E530" s="13" t="s">
        <v>81</v>
      </c>
      <c r="F530" s="13" t="s">
        <v>57</v>
      </c>
      <c r="G530" s="13" t="s">
        <v>107</v>
      </c>
      <c r="H530" s="13">
        <v>72202280</v>
      </c>
      <c r="I530" s="13" t="s">
        <v>130</v>
      </c>
      <c r="J530" s="13" t="s">
        <v>1521</v>
      </c>
      <c r="K530" s="13" t="s">
        <v>1522</v>
      </c>
      <c r="L530" s="15">
        <v>32</v>
      </c>
      <c r="M530" s="13" t="s">
        <v>86</v>
      </c>
      <c r="N530" s="13" t="s">
        <v>86</v>
      </c>
      <c r="O530" s="13" t="s">
        <v>87</v>
      </c>
      <c r="P530" s="13" t="s">
        <v>1523</v>
      </c>
      <c r="Q530" s="13" t="s">
        <v>1524</v>
      </c>
      <c r="R530" s="19">
        <v>1</v>
      </c>
      <c r="S530" s="16">
        <v>402357187</v>
      </c>
    </row>
    <row r="531" spans="3:19" x14ac:dyDescent="0.35">
      <c r="C531" s="14" t="s">
        <v>90</v>
      </c>
      <c r="D531" s="13" t="s">
        <v>73</v>
      </c>
      <c r="E531" s="13" t="s">
        <v>91</v>
      </c>
      <c r="F531" s="13" t="s">
        <v>56</v>
      </c>
      <c r="G531" s="13" t="s">
        <v>662</v>
      </c>
      <c r="H531" s="13">
        <v>72400723</v>
      </c>
      <c r="I531" s="13" t="s">
        <v>83</v>
      </c>
      <c r="J531" s="13" t="s">
        <v>884</v>
      </c>
      <c r="K531" s="13" t="s">
        <v>1815</v>
      </c>
      <c r="L531" s="15">
        <v>625</v>
      </c>
      <c r="M531" s="13" t="s">
        <v>86</v>
      </c>
      <c r="N531" s="13" t="s">
        <v>97</v>
      </c>
      <c r="O531" s="13" t="s">
        <v>97</v>
      </c>
      <c r="P531" s="13" t="s">
        <v>1816</v>
      </c>
      <c r="Q531" s="13" t="s">
        <v>97</v>
      </c>
      <c r="R531" s="19">
        <v>1</v>
      </c>
      <c r="S531" s="16">
        <v>808149687.5</v>
      </c>
    </row>
    <row r="532" spans="3:19" x14ac:dyDescent="0.35">
      <c r="C532" s="8" t="s">
        <v>90</v>
      </c>
      <c r="D532" s="7" t="s">
        <v>111</v>
      </c>
      <c r="E532" s="7" t="s">
        <v>91</v>
      </c>
      <c r="F532" s="7" t="s">
        <v>196</v>
      </c>
      <c r="G532" s="7" t="s">
        <v>437</v>
      </c>
      <c r="H532" s="7">
        <v>50300653</v>
      </c>
      <c r="I532" s="7" t="s">
        <v>113</v>
      </c>
      <c r="J532" s="7" t="s">
        <v>438</v>
      </c>
      <c r="K532" s="7" t="s">
        <v>439</v>
      </c>
      <c r="L532" s="9">
        <v>103</v>
      </c>
      <c r="M532" s="7" t="s">
        <v>97</v>
      </c>
      <c r="N532" s="7" t="s">
        <v>97</v>
      </c>
      <c r="O532" s="7" t="s">
        <v>97</v>
      </c>
      <c r="P532" s="7" t="s">
        <v>440</v>
      </c>
      <c r="Q532" s="7" t="s">
        <v>97</v>
      </c>
      <c r="R532" s="10">
        <v>1</v>
      </c>
      <c r="S532" s="11">
        <v>64979260.329999998</v>
      </c>
    </row>
    <row r="533" spans="3:19" x14ac:dyDescent="0.35">
      <c r="C533" s="8" t="s">
        <v>90</v>
      </c>
      <c r="D533" s="7" t="s">
        <v>73</v>
      </c>
      <c r="E533" s="7" t="s">
        <v>91</v>
      </c>
      <c r="F533" s="7" t="s">
        <v>92</v>
      </c>
      <c r="G533" s="7" t="s">
        <v>93</v>
      </c>
      <c r="H533" s="7">
        <v>50830033</v>
      </c>
      <c r="I533" s="7" t="s">
        <v>94</v>
      </c>
      <c r="J533" s="7" t="s">
        <v>95</v>
      </c>
      <c r="K533" s="7" t="s">
        <v>1441</v>
      </c>
      <c r="L533" s="9" t="s">
        <v>97</v>
      </c>
      <c r="M533" s="7" t="s">
        <v>86</v>
      </c>
      <c r="N533" s="7" t="s">
        <v>97</v>
      </c>
      <c r="O533" s="7" t="s">
        <v>97</v>
      </c>
      <c r="P533" s="7" t="s">
        <v>1442</v>
      </c>
      <c r="Q533" s="7" t="s">
        <v>99</v>
      </c>
      <c r="R533" s="10">
        <v>1</v>
      </c>
      <c r="S533" s="11">
        <v>34806002</v>
      </c>
    </row>
    <row r="534" spans="3:19" x14ac:dyDescent="0.35">
      <c r="C534" s="8" t="s">
        <v>90</v>
      </c>
      <c r="D534" s="7" t="s">
        <v>73</v>
      </c>
      <c r="E534" s="7" t="s">
        <v>91</v>
      </c>
      <c r="F534" s="7" t="s">
        <v>1253</v>
      </c>
      <c r="G534" s="7" t="s">
        <v>1254</v>
      </c>
      <c r="H534" s="7">
        <v>50630058</v>
      </c>
      <c r="I534" s="7" t="s">
        <v>94</v>
      </c>
      <c r="J534" s="7" t="s">
        <v>1255</v>
      </c>
      <c r="K534" s="7" t="s">
        <v>1256</v>
      </c>
      <c r="L534" s="9" t="s">
        <v>97</v>
      </c>
      <c r="M534" s="7" t="s">
        <v>86</v>
      </c>
      <c r="N534" s="7">
        <v>0</v>
      </c>
      <c r="O534" s="7">
        <v>0</v>
      </c>
      <c r="P534" s="7" t="s">
        <v>1257</v>
      </c>
      <c r="Q534" s="7" t="s">
        <v>1258</v>
      </c>
      <c r="R534" s="10">
        <v>1</v>
      </c>
      <c r="S534" s="11">
        <v>111374591</v>
      </c>
    </row>
    <row r="535" spans="3:19" x14ac:dyDescent="0.35">
      <c r="C535" s="8" t="s">
        <v>90</v>
      </c>
      <c r="D535" s="7" t="s">
        <v>73</v>
      </c>
      <c r="E535" s="7" t="s">
        <v>91</v>
      </c>
      <c r="F535" s="7" t="s">
        <v>60</v>
      </c>
      <c r="G535" s="7" t="s">
        <v>217</v>
      </c>
      <c r="H535" s="7">
        <v>50710176</v>
      </c>
      <c r="I535" s="7" t="s">
        <v>94</v>
      </c>
      <c r="J535" s="7" t="s">
        <v>218</v>
      </c>
      <c r="K535" s="7" t="s">
        <v>1135</v>
      </c>
      <c r="L535" s="9" t="s">
        <v>97</v>
      </c>
      <c r="M535" s="7" t="s">
        <v>86</v>
      </c>
      <c r="N535" s="7">
        <v>0</v>
      </c>
      <c r="O535" s="7">
        <v>0</v>
      </c>
      <c r="P535" s="7" t="s">
        <v>1136</v>
      </c>
      <c r="Q535" s="7" t="s">
        <v>221</v>
      </c>
      <c r="R535" s="10">
        <v>1</v>
      </c>
      <c r="S535" s="11">
        <v>55677159</v>
      </c>
    </row>
    <row r="536" spans="3:19" x14ac:dyDescent="0.35">
      <c r="C536" s="8" t="s">
        <v>90</v>
      </c>
      <c r="D536" s="7" t="s">
        <v>73</v>
      </c>
      <c r="E536" s="7" t="s">
        <v>81</v>
      </c>
      <c r="F536" s="7" t="s">
        <v>124</v>
      </c>
      <c r="G536" s="7" t="s">
        <v>125</v>
      </c>
      <c r="H536" s="7">
        <v>72400336</v>
      </c>
      <c r="I536" s="7" t="s">
        <v>130</v>
      </c>
      <c r="J536" s="7" t="s">
        <v>346</v>
      </c>
      <c r="K536" s="7" t="s">
        <v>347</v>
      </c>
      <c r="L536" s="9">
        <v>145</v>
      </c>
      <c r="M536" s="7" t="s">
        <v>86</v>
      </c>
      <c r="N536" s="7" t="s">
        <v>86</v>
      </c>
      <c r="O536" s="7" t="s">
        <v>87</v>
      </c>
      <c r="P536" s="7" t="s">
        <v>348</v>
      </c>
      <c r="Q536" s="7" t="s">
        <v>349</v>
      </c>
      <c r="R536" s="10">
        <v>1</v>
      </c>
      <c r="S536" s="11">
        <v>399321054</v>
      </c>
    </row>
    <row r="537" spans="3:19" x14ac:dyDescent="0.35">
      <c r="C537" s="8" t="s">
        <v>90</v>
      </c>
      <c r="D537" s="7" t="s">
        <v>73</v>
      </c>
      <c r="E537" s="7" t="s">
        <v>91</v>
      </c>
      <c r="F537" s="7" t="s">
        <v>238</v>
      </c>
      <c r="G537" s="7" t="s">
        <v>605</v>
      </c>
      <c r="H537" s="7">
        <v>50600224</v>
      </c>
      <c r="I537" s="7" t="s">
        <v>130</v>
      </c>
      <c r="J537" s="7" t="s">
        <v>1237</v>
      </c>
      <c r="K537" s="7" t="s">
        <v>1238</v>
      </c>
      <c r="L537" s="9">
        <v>316</v>
      </c>
      <c r="M537" s="7" t="s">
        <v>86</v>
      </c>
      <c r="N537" s="7">
        <v>2</v>
      </c>
      <c r="O537" s="7">
        <v>0</v>
      </c>
      <c r="P537" s="7" t="s">
        <v>1239</v>
      </c>
      <c r="Q537" s="7" t="s">
        <v>1240</v>
      </c>
      <c r="R537" s="10">
        <v>1</v>
      </c>
      <c r="S537" s="11">
        <v>520907687</v>
      </c>
    </row>
    <row r="538" spans="3:19" x14ac:dyDescent="0.35">
      <c r="C538" s="8" t="s">
        <v>847</v>
      </c>
      <c r="D538" s="7" t="s">
        <v>73</v>
      </c>
      <c r="E538" s="7" t="s">
        <v>81</v>
      </c>
      <c r="F538" s="7" t="s">
        <v>57</v>
      </c>
      <c r="G538" s="7" t="s">
        <v>107</v>
      </c>
      <c r="H538" s="7">
        <v>72202087</v>
      </c>
      <c r="I538" s="7" t="s">
        <v>101</v>
      </c>
      <c r="J538" s="7" t="s">
        <v>848</v>
      </c>
      <c r="K538" s="7" t="s">
        <v>849</v>
      </c>
      <c r="L538" s="9">
        <v>120</v>
      </c>
      <c r="M538" s="7" t="s">
        <v>86</v>
      </c>
      <c r="N538" s="7">
        <v>1</v>
      </c>
      <c r="O538" s="7" t="s">
        <v>109</v>
      </c>
      <c r="P538" s="7" t="s">
        <v>850</v>
      </c>
      <c r="Q538" s="7" t="s">
        <v>851</v>
      </c>
      <c r="R538" s="10">
        <v>1</v>
      </c>
      <c r="S538" s="11">
        <v>459596575</v>
      </c>
    </row>
    <row r="539" spans="3:19" x14ac:dyDescent="0.35">
      <c r="C539" s="8" t="s">
        <v>90</v>
      </c>
      <c r="D539" s="7" t="s">
        <v>73</v>
      </c>
      <c r="E539" s="7" t="s">
        <v>81</v>
      </c>
      <c r="F539" s="7" t="s">
        <v>57</v>
      </c>
      <c r="G539" s="7" t="s">
        <v>107</v>
      </c>
      <c r="H539" s="7">
        <v>50200882</v>
      </c>
      <c r="I539" s="7" t="s">
        <v>130</v>
      </c>
      <c r="J539" s="7" t="s">
        <v>131</v>
      </c>
      <c r="K539" s="7" t="s">
        <v>742</v>
      </c>
      <c r="L539" s="9">
        <v>36</v>
      </c>
      <c r="M539" s="7" t="s">
        <v>86</v>
      </c>
      <c r="N539" s="7" t="s">
        <v>86</v>
      </c>
      <c r="O539" s="7" t="s">
        <v>87</v>
      </c>
      <c r="P539" s="7" t="s">
        <v>743</v>
      </c>
      <c r="Q539" s="7" t="s">
        <v>134</v>
      </c>
      <c r="R539" s="10">
        <v>1</v>
      </c>
      <c r="S539" s="11">
        <v>156684825.93000001</v>
      </c>
    </row>
    <row r="540" spans="3:19" x14ac:dyDescent="0.35">
      <c r="C540" s="14" t="s">
        <v>90</v>
      </c>
      <c r="D540" s="13" t="s">
        <v>73</v>
      </c>
      <c r="E540" s="13" t="s">
        <v>91</v>
      </c>
      <c r="F540" s="13" t="s">
        <v>61</v>
      </c>
      <c r="G540" s="13" t="s">
        <v>1673</v>
      </c>
      <c r="H540" s="13">
        <v>50600853</v>
      </c>
      <c r="I540" s="13" t="s">
        <v>424</v>
      </c>
      <c r="J540" s="13" t="s">
        <v>97</v>
      </c>
      <c r="K540" s="13" t="s">
        <v>1855</v>
      </c>
      <c r="L540" s="15">
        <v>8000</v>
      </c>
      <c r="M540" s="13" t="s">
        <v>86</v>
      </c>
      <c r="N540" s="13">
        <v>0</v>
      </c>
      <c r="O540" s="13">
        <v>0</v>
      </c>
      <c r="P540" s="13" t="s">
        <v>1856</v>
      </c>
      <c r="Q540" s="13" t="s">
        <v>1857</v>
      </c>
      <c r="R540" s="19">
        <v>1</v>
      </c>
      <c r="S540" s="16">
        <v>762987807.37</v>
      </c>
    </row>
    <row r="541" spans="3:19" x14ac:dyDescent="0.35">
      <c r="C541" s="14" t="s">
        <v>90</v>
      </c>
      <c r="D541" s="13" t="s">
        <v>73</v>
      </c>
      <c r="E541" s="13" t="s">
        <v>91</v>
      </c>
      <c r="F541" s="13" t="s">
        <v>303</v>
      </c>
      <c r="G541" s="13" t="s">
        <v>304</v>
      </c>
      <c r="H541" s="13">
        <v>72810046</v>
      </c>
      <c r="I541" s="13" t="s">
        <v>130</v>
      </c>
      <c r="J541" s="13" t="s">
        <v>305</v>
      </c>
      <c r="K541" s="13" t="s">
        <v>1797</v>
      </c>
      <c r="L541" s="15">
        <v>35.04</v>
      </c>
      <c r="M541" s="13" t="s">
        <v>86</v>
      </c>
      <c r="N541" s="13">
        <v>0</v>
      </c>
      <c r="O541" s="13">
        <v>0</v>
      </c>
      <c r="P541" s="13" t="s">
        <v>1798</v>
      </c>
      <c r="Q541" s="13" t="s">
        <v>1799</v>
      </c>
      <c r="R541" s="19">
        <v>1</v>
      </c>
      <c r="S541" s="16">
        <v>112635795</v>
      </c>
    </row>
    <row r="542" spans="3:19" x14ac:dyDescent="0.35">
      <c r="C542" s="14" t="s">
        <v>90</v>
      </c>
      <c r="D542" s="13" t="s">
        <v>73</v>
      </c>
      <c r="E542" s="13" t="s">
        <v>81</v>
      </c>
      <c r="F542" s="13" t="s">
        <v>55</v>
      </c>
      <c r="G542" s="13" t="s">
        <v>292</v>
      </c>
      <c r="H542" s="13">
        <v>50100770</v>
      </c>
      <c r="I542" s="13" t="s">
        <v>130</v>
      </c>
      <c r="J542" s="13" t="s">
        <v>1807</v>
      </c>
      <c r="K542" s="13" t="s">
        <v>1808</v>
      </c>
      <c r="L542" s="15" t="s">
        <v>97</v>
      </c>
      <c r="M542" s="13" t="s">
        <v>97</v>
      </c>
      <c r="N542" s="13" t="s">
        <v>97</v>
      </c>
      <c r="O542" s="13" t="s">
        <v>97</v>
      </c>
      <c r="P542" s="13" t="s">
        <v>1809</v>
      </c>
      <c r="Q542" s="13" t="s">
        <v>97</v>
      </c>
      <c r="R542" s="19">
        <v>1</v>
      </c>
      <c r="S542" s="16">
        <v>106741407.40000001</v>
      </c>
    </row>
    <row r="543" spans="3:19" x14ac:dyDescent="0.35">
      <c r="C543" s="8" t="s">
        <v>90</v>
      </c>
      <c r="D543" s="7" t="s">
        <v>73</v>
      </c>
      <c r="E543" s="7" t="s">
        <v>81</v>
      </c>
      <c r="F543" s="7" t="s">
        <v>57</v>
      </c>
      <c r="G543" s="7" t="s">
        <v>313</v>
      </c>
      <c r="H543" s="7">
        <v>72202046</v>
      </c>
      <c r="I543" s="7" t="s">
        <v>94</v>
      </c>
      <c r="J543" s="7" t="s">
        <v>314</v>
      </c>
      <c r="K543" s="7" t="s">
        <v>315</v>
      </c>
      <c r="L543" s="9">
        <v>1396</v>
      </c>
      <c r="M543" s="7" t="s">
        <v>86</v>
      </c>
      <c r="N543" s="7" t="s">
        <v>86</v>
      </c>
      <c r="O543" s="7" t="s">
        <v>87</v>
      </c>
      <c r="P543" s="7" t="s">
        <v>316</v>
      </c>
      <c r="Q543" s="7" t="s">
        <v>317</v>
      </c>
      <c r="R543" s="10">
        <v>1</v>
      </c>
      <c r="S543" s="11">
        <v>659672625</v>
      </c>
    </row>
    <row r="544" spans="3:19" x14ac:dyDescent="0.35">
      <c r="C544" s="8" t="s">
        <v>80</v>
      </c>
      <c r="D544" s="7" t="s">
        <v>73</v>
      </c>
      <c r="E544" s="7" t="s">
        <v>81</v>
      </c>
      <c r="F544" s="7" t="s">
        <v>57</v>
      </c>
      <c r="G544" s="7" t="s">
        <v>82</v>
      </c>
      <c r="H544" s="7">
        <v>50400194</v>
      </c>
      <c r="I544" s="7" t="s">
        <v>83</v>
      </c>
      <c r="J544" s="7" t="s">
        <v>84</v>
      </c>
      <c r="K544" s="7" t="s">
        <v>85</v>
      </c>
      <c r="L544" s="9">
        <v>104</v>
      </c>
      <c r="M544" s="7" t="s">
        <v>86</v>
      </c>
      <c r="N544" s="7" t="s">
        <v>86</v>
      </c>
      <c r="O544" s="7" t="s">
        <v>87</v>
      </c>
      <c r="P544" s="7" t="s">
        <v>88</v>
      </c>
      <c r="Q544" s="7" t="s">
        <v>89</v>
      </c>
      <c r="R544" s="10">
        <v>1</v>
      </c>
      <c r="S544" s="11">
        <v>110896930</v>
      </c>
    </row>
    <row r="545" spans="3:19" x14ac:dyDescent="0.35">
      <c r="C545" s="8" t="s">
        <v>90</v>
      </c>
      <c r="D545" s="7" t="s">
        <v>73</v>
      </c>
      <c r="E545" s="7" t="s">
        <v>91</v>
      </c>
      <c r="F545" s="7" t="s">
        <v>57</v>
      </c>
      <c r="G545" s="7" t="s">
        <v>1694</v>
      </c>
      <c r="H545" s="7">
        <v>72202731</v>
      </c>
      <c r="I545" s="7" t="s">
        <v>94</v>
      </c>
      <c r="J545" s="7" t="s">
        <v>97</v>
      </c>
      <c r="K545" s="7" t="s">
        <v>1695</v>
      </c>
      <c r="L545" s="9" t="s">
        <v>97</v>
      </c>
      <c r="M545" s="7">
        <v>3</v>
      </c>
      <c r="N545" s="7">
        <v>1</v>
      </c>
      <c r="O545" s="7">
        <v>0</v>
      </c>
      <c r="P545" s="7" t="s">
        <v>1696</v>
      </c>
      <c r="Q545" s="7" t="s">
        <v>1697</v>
      </c>
      <c r="R545" s="10">
        <v>1</v>
      </c>
      <c r="S545" s="11">
        <v>856764303</v>
      </c>
    </row>
    <row r="546" spans="3:19" x14ac:dyDescent="0.35">
      <c r="C546" s="8" t="s">
        <v>90</v>
      </c>
      <c r="D546" s="7" t="s">
        <v>73</v>
      </c>
      <c r="E546" s="7" t="s">
        <v>81</v>
      </c>
      <c r="F546" s="7" t="s">
        <v>55</v>
      </c>
      <c r="G546" s="7" t="s">
        <v>1420</v>
      </c>
      <c r="H546" s="7">
        <v>72101436</v>
      </c>
      <c r="I546" s="7" t="s">
        <v>101</v>
      </c>
      <c r="J546" s="7" t="s">
        <v>97</v>
      </c>
      <c r="K546" s="7" t="s">
        <v>1421</v>
      </c>
      <c r="L546" s="9">
        <v>28</v>
      </c>
      <c r="M546" s="7" t="s">
        <v>86</v>
      </c>
      <c r="N546" s="7">
        <v>1</v>
      </c>
      <c r="O546" s="7" t="s">
        <v>87</v>
      </c>
      <c r="P546" s="7" t="s">
        <v>1422</v>
      </c>
      <c r="Q546" s="7" t="s">
        <v>97</v>
      </c>
      <c r="R546" s="10">
        <v>1</v>
      </c>
      <c r="S546" s="11">
        <v>205065471</v>
      </c>
    </row>
    <row r="547" spans="3:19" x14ac:dyDescent="0.35">
      <c r="C547" s="8" t="s">
        <v>90</v>
      </c>
      <c r="D547" s="7" t="s">
        <v>73</v>
      </c>
      <c r="E547" s="7" t="s">
        <v>81</v>
      </c>
      <c r="F547" s="7" t="s">
        <v>57</v>
      </c>
      <c r="G547" s="7" t="s">
        <v>107</v>
      </c>
      <c r="H547" s="7">
        <v>72202292</v>
      </c>
      <c r="I547" s="7" t="s">
        <v>101</v>
      </c>
      <c r="J547" s="7" t="s">
        <v>494</v>
      </c>
      <c r="K547" s="7" t="s">
        <v>1277</v>
      </c>
      <c r="L547" s="9">
        <v>129</v>
      </c>
      <c r="M547" s="7" t="s">
        <v>86</v>
      </c>
      <c r="N547" s="7" t="s">
        <v>97</v>
      </c>
      <c r="O547" s="7" t="s">
        <v>87</v>
      </c>
      <c r="P547" s="7" t="s">
        <v>1278</v>
      </c>
      <c r="Q547" s="7" t="s">
        <v>1279</v>
      </c>
      <c r="R547" s="10">
        <v>1</v>
      </c>
      <c r="S547" s="11">
        <v>249098987.44</v>
      </c>
    </row>
    <row r="548" spans="3:19" x14ac:dyDescent="0.35">
      <c r="C548" s="14" t="s">
        <v>90</v>
      </c>
      <c r="D548" s="13" t="s">
        <v>73</v>
      </c>
      <c r="E548" s="13" t="s">
        <v>91</v>
      </c>
      <c r="F548" s="13" t="s">
        <v>56</v>
      </c>
      <c r="G548" s="13" t="s">
        <v>1064</v>
      </c>
      <c r="H548" s="13">
        <v>72400516</v>
      </c>
      <c r="I548" s="13" t="s">
        <v>130</v>
      </c>
      <c r="J548" s="13" t="s">
        <v>1065</v>
      </c>
      <c r="K548" s="13" t="s">
        <v>1066</v>
      </c>
      <c r="L548" s="15" t="s">
        <v>97</v>
      </c>
      <c r="M548" s="13" t="s">
        <v>86</v>
      </c>
      <c r="N548" s="13">
        <v>0</v>
      </c>
      <c r="O548" s="13">
        <v>0</v>
      </c>
      <c r="P548" s="13" t="s">
        <v>1067</v>
      </c>
      <c r="Q548" s="13" t="s">
        <v>1068</v>
      </c>
      <c r="R548" s="19">
        <v>1</v>
      </c>
      <c r="S548" s="16">
        <v>568798229</v>
      </c>
    </row>
    <row r="549" spans="3:19" x14ac:dyDescent="0.35">
      <c r="C549" s="8" t="s">
        <v>90</v>
      </c>
      <c r="D549" s="7" t="s">
        <v>73</v>
      </c>
      <c r="E549" s="7" t="s">
        <v>91</v>
      </c>
      <c r="F549" s="7" t="s">
        <v>56</v>
      </c>
      <c r="G549" s="7" t="s">
        <v>50</v>
      </c>
      <c r="H549" s="7">
        <v>50400234</v>
      </c>
      <c r="I549" s="7" t="s">
        <v>94</v>
      </c>
      <c r="J549" s="7" t="s">
        <v>335</v>
      </c>
      <c r="K549" s="7" t="s">
        <v>336</v>
      </c>
      <c r="L549" s="9">
        <v>1863</v>
      </c>
      <c r="M549" s="7" t="s">
        <v>86</v>
      </c>
      <c r="N549" s="7">
        <v>0</v>
      </c>
      <c r="O549" s="7">
        <v>0</v>
      </c>
      <c r="P549" s="7" t="s">
        <v>337</v>
      </c>
      <c r="Q549" s="7" t="s">
        <v>338</v>
      </c>
      <c r="R549" s="10">
        <v>1</v>
      </c>
      <c r="S549" s="11">
        <v>4012242200</v>
      </c>
    </row>
    <row r="550" spans="3:19" x14ac:dyDescent="0.35">
      <c r="C550" s="8" t="s">
        <v>90</v>
      </c>
      <c r="D550" s="7" t="s">
        <v>73</v>
      </c>
      <c r="E550" s="7" t="s">
        <v>81</v>
      </c>
      <c r="F550" s="7" t="s">
        <v>135</v>
      </c>
      <c r="G550" s="7" t="s">
        <v>535</v>
      </c>
      <c r="H550" s="7">
        <v>50450014</v>
      </c>
      <c r="I550" s="7" t="s">
        <v>424</v>
      </c>
      <c r="J550" s="7" t="s">
        <v>536</v>
      </c>
      <c r="K550" s="7" t="s">
        <v>537</v>
      </c>
      <c r="L550" s="9" t="s">
        <v>538</v>
      </c>
      <c r="M550" s="7" t="s">
        <v>86</v>
      </c>
      <c r="N550" s="7">
        <v>1</v>
      </c>
      <c r="O550" s="7" t="s">
        <v>87</v>
      </c>
      <c r="P550" s="7" t="s">
        <v>539</v>
      </c>
      <c r="Q550" s="7" t="s">
        <v>540</v>
      </c>
      <c r="R550" s="10">
        <v>1</v>
      </c>
      <c r="S550" s="11">
        <v>1044221370</v>
      </c>
    </row>
    <row r="551" spans="3:19" x14ac:dyDescent="0.35">
      <c r="C551" s="14" t="s">
        <v>1332</v>
      </c>
      <c r="D551" s="13" t="s">
        <v>73</v>
      </c>
      <c r="E551" s="13" t="s">
        <v>81</v>
      </c>
      <c r="F551" s="13" t="s">
        <v>57</v>
      </c>
      <c r="G551" s="13" t="s">
        <v>107</v>
      </c>
      <c r="H551" s="13">
        <v>75200046</v>
      </c>
      <c r="I551" s="13" t="s">
        <v>130</v>
      </c>
      <c r="J551" s="13" t="s">
        <v>1333</v>
      </c>
      <c r="K551" s="13" t="s">
        <v>1632</v>
      </c>
      <c r="L551" s="15">
        <v>4</v>
      </c>
      <c r="M551" s="13" t="s">
        <v>86</v>
      </c>
      <c r="N551" s="13" t="s">
        <v>86</v>
      </c>
      <c r="O551" s="13" t="s">
        <v>87</v>
      </c>
      <c r="P551" s="13" t="s">
        <v>1633</v>
      </c>
      <c r="Q551" s="13" t="s">
        <v>1634</v>
      </c>
      <c r="R551" s="19">
        <v>1</v>
      </c>
      <c r="S551" s="16">
        <v>36472978.310000002</v>
      </c>
    </row>
    <row r="552" spans="3:19" x14ac:dyDescent="0.35">
      <c r="C552" s="8" t="s">
        <v>90</v>
      </c>
      <c r="D552" s="7" t="s">
        <v>73</v>
      </c>
      <c r="E552" s="7" t="s">
        <v>81</v>
      </c>
      <c r="F552" s="7" t="s">
        <v>57</v>
      </c>
      <c r="G552" s="7" t="s">
        <v>582</v>
      </c>
      <c r="H552" s="7">
        <v>50200770</v>
      </c>
      <c r="I552" s="7" t="s">
        <v>94</v>
      </c>
      <c r="J552" s="7" t="s">
        <v>1317</v>
      </c>
      <c r="K552" s="7" t="s">
        <v>179</v>
      </c>
      <c r="L552" s="9">
        <v>1946</v>
      </c>
      <c r="M552" s="7" t="s">
        <v>86</v>
      </c>
      <c r="N552" s="7" t="s">
        <v>86</v>
      </c>
      <c r="O552" s="7" t="s">
        <v>87</v>
      </c>
      <c r="P552" s="7" t="s">
        <v>1318</v>
      </c>
      <c r="Q552" s="7" t="s">
        <v>1319</v>
      </c>
      <c r="R552" s="10">
        <v>1</v>
      </c>
      <c r="S552" s="11">
        <v>483775384</v>
      </c>
    </row>
    <row r="553" spans="3:19" x14ac:dyDescent="0.35">
      <c r="C553" s="14" t="s">
        <v>90</v>
      </c>
      <c r="D553" s="13" t="s">
        <v>73</v>
      </c>
      <c r="E553" s="13" t="s">
        <v>91</v>
      </c>
      <c r="F553" s="13" t="s">
        <v>92</v>
      </c>
      <c r="G553" s="13" t="s">
        <v>93</v>
      </c>
      <c r="H553" s="13">
        <v>50100358</v>
      </c>
      <c r="I553" s="13" t="s">
        <v>94</v>
      </c>
      <c r="J553" s="13" t="s">
        <v>95</v>
      </c>
      <c r="K553" s="13" t="s">
        <v>1593</v>
      </c>
      <c r="L553" s="15">
        <v>500</v>
      </c>
      <c r="M553" s="13" t="s">
        <v>86</v>
      </c>
      <c r="N553" s="13" t="s">
        <v>97</v>
      </c>
      <c r="O553" s="13" t="s">
        <v>97</v>
      </c>
      <c r="P553" s="13" t="s">
        <v>1594</v>
      </c>
      <c r="Q553" s="13" t="s">
        <v>99</v>
      </c>
      <c r="R553" s="19">
        <v>1</v>
      </c>
      <c r="S553" s="16">
        <v>34806002</v>
      </c>
    </row>
    <row r="554" spans="3:19" x14ac:dyDescent="0.35">
      <c r="C554" s="8" t="s">
        <v>90</v>
      </c>
      <c r="D554" s="7" t="s">
        <v>73</v>
      </c>
      <c r="E554" s="7" t="s">
        <v>91</v>
      </c>
      <c r="F554" s="7" t="s">
        <v>124</v>
      </c>
      <c r="G554" s="7" t="s">
        <v>125</v>
      </c>
      <c r="H554" s="7">
        <v>72400514</v>
      </c>
      <c r="I554" s="7" t="s">
        <v>130</v>
      </c>
      <c r="J554" s="7" t="s">
        <v>97</v>
      </c>
      <c r="K554" s="7" t="s">
        <v>1191</v>
      </c>
      <c r="L554" s="9">
        <v>144</v>
      </c>
      <c r="M554" s="7" t="s">
        <v>86</v>
      </c>
      <c r="N554" s="7">
        <v>2</v>
      </c>
      <c r="O554" s="7">
        <v>0</v>
      </c>
      <c r="P554" s="7" t="s">
        <v>1192</v>
      </c>
      <c r="Q554" s="7" t="s">
        <v>1193</v>
      </c>
      <c r="R554" s="10">
        <v>1</v>
      </c>
      <c r="S554" s="11">
        <v>197487818</v>
      </c>
    </row>
    <row r="555" spans="3:19" x14ac:dyDescent="0.35">
      <c r="C555" s="8" t="s">
        <v>90</v>
      </c>
      <c r="D555" s="7" t="s">
        <v>73</v>
      </c>
      <c r="E555" s="7" t="s">
        <v>91</v>
      </c>
      <c r="F555" s="7" t="s">
        <v>61</v>
      </c>
      <c r="G555" s="7" t="s">
        <v>1875</v>
      </c>
      <c r="H555" s="7">
        <v>50600519</v>
      </c>
      <c r="I555" s="7" t="s">
        <v>94</v>
      </c>
      <c r="J555" s="7" t="s">
        <v>1876</v>
      </c>
      <c r="K555" s="7" t="s">
        <v>219</v>
      </c>
      <c r="L555" s="9">
        <v>1236.6600000000001</v>
      </c>
      <c r="M555" s="7" t="s">
        <v>86</v>
      </c>
      <c r="N555" s="7">
        <v>0</v>
      </c>
      <c r="O555" s="7">
        <v>0</v>
      </c>
      <c r="P555" s="7" t="s">
        <v>1877</v>
      </c>
      <c r="Q555" s="7" t="s">
        <v>1878</v>
      </c>
      <c r="R555" s="10">
        <v>1</v>
      </c>
      <c r="S555" s="11">
        <v>104006020</v>
      </c>
    </row>
    <row r="556" spans="3:19" x14ac:dyDescent="0.35">
      <c r="C556" s="8" t="s">
        <v>449</v>
      </c>
      <c r="D556" s="7" t="s">
        <v>73</v>
      </c>
      <c r="E556" s="7" t="s">
        <v>81</v>
      </c>
      <c r="F556" s="7" t="s">
        <v>55</v>
      </c>
      <c r="G556" s="7" t="s">
        <v>292</v>
      </c>
      <c r="H556" s="7">
        <v>72101338</v>
      </c>
      <c r="I556" s="7" t="s">
        <v>130</v>
      </c>
      <c r="J556" s="7" t="s">
        <v>450</v>
      </c>
      <c r="K556" s="7" t="s">
        <v>451</v>
      </c>
      <c r="L556" s="9" t="s">
        <v>97</v>
      </c>
      <c r="M556" s="7" t="s">
        <v>86</v>
      </c>
      <c r="N556" s="7" t="s">
        <v>86</v>
      </c>
      <c r="O556" s="7" t="s">
        <v>87</v>
      </c>
      <c r="P556" s="7" t="s">
        <v>452</v>
      </c>
      <c r="Q556" s="7" t="s">
        <v>453</v>
      </c>
      <c r="R556" s="10">
        <v>1</v>
      </c>
      <c r="S556" s="11">
        <v>821712659.04999995</v>
      </c>
    </row>
    <row r="557" spans="3:19" x14ac:dyDescent="0.35">
      <c r="C557" s="8" t="s">
        <v>90</v>
      </c>
      <c r="D557" s="7" t="s">
        <v>73</v>
      </c>
      <c r="E557" s="7" t="s">
        <v>91</v>
      </c>
      <c r="F557" s="7" t="s">
        <v>57</v>
      </c>
      <c r="G557" s="7" t="s">
        <v>485</v>
      </c>
      <c r="H557" s="7">
        <v>50201131</v>
      </c>
      <c r="I557" s="7" t="s">
        <v>151</v>
      </c>
      <c r="J557" s="7" t="s">
        <v>486</v>
      </c>
      <c r="K557" s="7" t="s">
        <v>487</v>
      </c>
      <c r="L557" s="9">
        <v>6000</v>
      </c>
      <c r="M557" s="7" t="s">
        <v>97</v>
      </c>
      <c r="N557" s="7" t="s">
        <v>97</v>
      </c>
      <c r="O557" s="7" t="s">
        <v>97</v>
      </c>
      <c r="P557" s="7" t="s">
        <v>488</v>
      </c>
      <c r="Q557" s="7" t="s">
        <v>97</v>
      </c>
      <c r="R557" s="10">
        <v>1</v>
      </c>
      <c r="S557" s="11">
        <v>417572330.43000001</v>
      </c>
    </row>
    <row r="558" spans="3:19" x14ac:dyDescent="0.35">
      <c r="C558" s="8" t="s">
        <v>964</v>
      </c>
      <c r="D558" s="7" t="s">
        <v>73</v>
      </c>
      <c r="E558" s="7" t="s">
        <v>81</v>
      </c>
      <c r="F558" s="7" t="s">
        <v>57</v>
      </c>
      <c r="G558" s="7" t="s">
        <v>107</v>
      </c>
      <c r="H558" s="7">
        <v>72202334</v>
      </c>
      <c r="I558" s="7" t="s">
        <v>130</v>
      </c>
      <c r="J558" s="7" t="s">
        <v>965</v>
      </c>
      <c r="K558" s="7" t="s">
        <v>966</v>
      </c>
      <c r="L558" s="9">
        <v>75</v>
      </c>
      <c r="M558" s="7" t="s">
        <v>86</v>
      </c>
      <c r="N558" s="7" t="s">
        <v>86</v>
      </c>
      <c r="O558" s="7" t="s">
        <v>87</v>
      </c>
      <c r="P558" s="7" t="s">
        <v>967</v>
      </c>
      <c r="Q558" s="7" t="s">
        <v>968</v>
      </c>
      <c r="R558" s="10">
        <v>1</v>
      </c>
      <c r="S558" s="11">
        <v>1007038745</v>
      </c>
    </row>
    <row r="559" spans="3:19" x14ac:dyDescent="0.35">
      <c r="C559" s="8" t="s">
        <v>90</v>
      </c>
      <c r="D559" s="7" t="s">
        <v>73</v>
      </c>
      <c r="E559" s="7" t="s">
        <v>91</v>
      </c>
      <c r="F559" s="7" t="s">
        <v>55</v>
      </c>
      <c r="G559" s="7" t="s">
        <v>146</v>
      </c>
      <c r="H559" s="7">
        <v>50100642</v>
      </c>
      <c r="I559" s="7" t="s">
        <v>94</v>
      </c>
      <c r="J559" s="7" t="s">
        <v>147</v>
      </c>
      <c r="K559" s="7" t="s">
        <v>1116</v>
      </c>
      <c r="L559" s="9">
        <v>3300</v>
      </c>
      <c r="M559" s="7" t="s">
        <v>97</v>
      </c>
      <c r="N559" s="7" t="s">
        <v>97</v>
      </c>
      <c r="O559" s="7" t="s">
        <v>97</v>
      </c>
      <c r="P559" s="7" t="s">
        <v>1117</v>
      </c>
      <c r="Q559" s="7" t="s">
        <v>97</v>
      </c>
      <c r="R559" s="10">
        <v>1</v>
      </c>
      <c r="S559" s="11">
        <v>44166641.509999998</v>
      </c>
    </row>
    <row r="560" spans="3:19" x14ac:dyDescent="0.35">
      <c r="C560" s="14" t="s">
        <v>90</v>
      </c>
      <c r="D560" s="13" t="s">
        <v>73</v>
      </c>
      <c r="E560" s="13" t="s">
        <v>91</v>
      </c>
      <c r="F560" s="13" t="s">
        <v>92</v>
      </c>
      <c r="G560" s="13" t="s">
        <v>93</v>
      </c>
      <c r="H560" s="13">
        <v>50830026</v>
      </c>
      <c r="I560" s="13" t="s">
        <v>94</v>
      </c>
      <c r="J560" s="13" t="s">
        <v>95</v>
      </c>
      <c r="K560" s="13" t="s">
        <v>1996</v>
      </c>
      <c r="L560" s="15" t="s">
        <v>97</v>
      </c>
      <c r="M560" s="13" t="s">
        <v>86</v>
      </c>
      <c r="N560" s="13" t="s">
        <v>97</v>
      </c>
      <c r="O560" s="13" t="s">
        <v>97</v>
      </c>
      <c r="P560" s="13" t="s">
        <v>1997</v>
      </c>
      <c r="Q560" s="13" t="s">
        <v>99</v>
      </c>
      <c r="R560" s="19">
        <v>1</v>
      </c>
      <c r="S560" s="16">
        <v>34806002</v>
      </c>
    </row>
    <row r="561" spans="3:19" x14ac:dyDescent="0.35">
      <c r="C561" s="8" t="s">
        <v>554</v>
      </c>
      <c r="D561" s="7" t="s">
        <v>73</v>
      </c>
      <c r="E561" s="7" t="s">
        <v>81</v>
      </c>
      <c r="F561" s="7" t="s">
        <v>57</v>
      </c>
      <c r="G561" s="7" t="s">
        <v>107</v>
      </c>
      <c r="H561" s="7">
        <v>74200245</v>
      </c>
      <c r="I561" s="7" t="s">
        <v>130</v>
      </c>
      <c r="J561" s="7" t="s">
        <v>555</v>
      </c>
      <c r="K561" s="7" t="s">
        <v>926</v>
      </c>
      <c r="L561" s="9">
        <v>58</v>
      </c>
      <c r="M561" s="7" t="s">
        <v>86</v>
      </c>
      <c r="N561" s="7" t="s">
        <v>86</v>
      </c>
      <c r="O561" s="7" t="s">
        <v>87</v>
      </c>
      <c r="P561" s="7" t="s">
        <v>927</v>
      </c>
      <c r="Q561" s="7" t="s">
        <v>558</v>
      </c>
      <c r="R561" s="10" t="s">
        <v>97</v>
      </c>
      <c r="S561" s="11">
        <v>1350091485.23</v>
      </c>
    </row>
    <row r="562" spans="3:19" x14ac:dyDescent="0.35">
      <c r="C562" s="8" t="s">
        <v>90</v>
      </c>
      <c r="D562" s="7" t="s">
        <v>73</v>
      </c>
      <c r="E562" s="7" t="s">
        <v>91</v>
      </c>
      <c r="F562" s="7" t="s">
        <v>55</v>
      </c>
      <c r="G562" s="7" t="s">
        <v>146</v>
      </c>
      <c r="H562" s="7">
        <v>50100644</v>
      </c>
      <c r="I562" s="7" t="s">
        <v>94</v>
      </c>
      <c r="J562" s="7" t="s">
        <v>147</v>
      </c>
      <c r="K562" s="7" t="s">
        <v>2007</v>
      </c>
      <c r="L562" s="9">
        <v>3300</v>
      </c>
      <c r="M562" s="7" t="s">
        <v>97</v>
      </c>
      <c r="N562" s="7" t="s">
        <v>97</v>
      </c>
      <c r="O562" s="7" t="s">
        <v>97</v>
      </c>
      <c r="P562" s="7" t="s">
        <v>2008</v>
      </c>
      <c r="Q562" s="7" t="s">
        <v>97</v>
      </c>
      <c r="R562" s="10">
        <v>1</v>
      </c>
      <c r="S562" s="11">
        <v>44166641.509999998</v>
      </c>
    </row>
    <row r="563" spans="3:19" x14ac:dyDescent="0.35">
      <c r="C563" s="14" t="s">
        <v>90</v>
      </c>
      <c r="D563" s="13" t="s">
        <v>73</v>
      </c>
      <c r="E563" s="13" t="s">
        <v>91</v>
      </c>
      <c r="F563" s="13" t="s">
        <v>55</v>
      </c>
      <c r="G563" s="13" t="s">
        <v>146</v>
      </c>
      <c r="H563" s="13">
        <v>50100643</v>
      </c>
      <c r="I563" s="13" t="s">
        <v>94</v>
      </c>
      <c r="J563" s="13" t="s">
        <v>147</v>
      </c>
      <c r="K563" s="13" t="s">
        <v>244</v>
      </c>
      <c r="L563" s="15">
        <v>3300</v>
      </c>
      <c r="M563" s="13" t="s">
        <v>97</v>
      </c>
      <c r="N563" s="13" t="s">
        <v>97</v>
      </c>
      <c r="O563" s="13" t="s">
        <v>97</v>
      </c>
      <c r="P563" s="13" t="s">
        <v>245</v>
      </c>
      <c r="Q563" s="13" t="s">
        <v>97</v>
      </c>
      <c r="R563" s="19">
        <v>1</v>
      </c>
      <c r="S563" s="16">
        <v>44166641.509999998</v>
      </c>
    </row>
    <row r="564" spans="3:19" x14ac:dyDescent="0.35">
      <c r="C564" s="8" t="s">
        <v>90</v>
      </c>
      <c r="D564" s="7" t="s">
        <v>73</v>
      </c>
      <c r="E564" s="7" t="s">
        <v>81</v>
      </c>
      <c r="F564" s="7" t="s">
        <v>196</v>
      </c>
      <c r="G564" s="7" t="s">
        <v>330</v>
      </c>
      <c r="H564" s="7">
        <v>72300657</v>
      </c>
      <c r="I564" s="7" t="s">
        <v>151</v>
      </c>
      <c r="J564" s="7" t="s">
        <v>835</v>
      </c>
      <c r="K564" s="7" t="s">
        <v>1511</v>
      </c>
      <c r="L564" s="9">
        <v>11979</v>
      </c>
      <c r="M564" s="7" t="s">
        <v>86</v>
      </c>
      <c r="N564" s="7" t="s">
        <v>86</v>
      </c>
      <c r="O564" s="7" t="s">
        <v>87</v>
      </c>
      <c r="P564" s="7" t="s">
        <v>1512</v>
      </c>
      <c r="Q564" s="7" t="s">
        <v>1513</v>
      </c>
      <c r="R564" s="10">
        <v>1</v>
      </c>
      <c r="S564" s="11">
        <v>2379624322</v>
      </c>
    </row>
    <row r="565" spans="3:19" x14ac:dyDescent="0.35">
      <c r="C565" s="8" t="s">
        <v>90</v>
      </c>
      <c r="D565" s="7" t="s">
        <v>73</v>
      </c>
      <c r="E565" s="7" t="s">
        <v>81</v>
      </c>
      <c r="F565" s="7" t="s">
        <v>196</v>
      </c>
      <c r="G565" s="7" t="s">
        <v>197</v>
      </c>
      <c r="H565" s="7">
        <v>50300763</v>
      </c>
      <c r="I565" s="7" t="s">
        <v>83</v>
      </c>
      <c r="J565" s="7" t="s">
        <v>97</v>
      </c>
      <c r="K565" s="7" t="s">
        <v>1931</v>
      </c>
      <c r="L565" s="9">
        <v>1038.9000000000001</v>
      </c>
      <c r="M565" s="7" t="s">
        <v>86</v>
      </c>
      <c r="N565" s="7" t="s">
        <v>86</v>
      </c>
      <c r="O565" s="7" t="s">
        <v>87</v>
      </c>
      <c r="P565" s="7" t="s">
        <v>1932</v>
      </c>
      <c r="Q565" s="7" t="s">
        <v>97</v>
      </c>
      <c r="R565" s="10">
        <v>0.14509999749999999</v>
      </c>
      <c r="S565" s="11">
        <v>549585014</v>
      </c>
    </row>
    <row r="566" spans="3:19" x14ac:dyDescent="0.35">
      <c r="C566" s="8" t="s">
        <v>90</v>
      </c>
      <c r="D566" s="7" t="s">
        <v>73</v>
      </c>
      <c r="E566" s="7" t="s">
        <v>81</v>
      </c>
      <c r="F566" s="7" t="s">
        <v>57</v>
      </c>
      <c r="G566" s="7" t="s">
        <v>107</v>
      </c>
      <c r="H566" s="7">
        <v>50200992</v>
      </c>
      <c r="I566" s="7" t="s">
        <v>130</v>
      </c>
      <c r="J566" s="7" t="s">
        <v>753</v>
      </c>
      <c r="K566" s="7" t="s">
        <v>754</v>
      </c>
      <c r="L566" s="9">
        <v>41</v>
      </c>
      <c r="M566" s="7" t="s">
        <v>97</v>
      </c>
      <c r="N566" s="7" t="s">
        <v>97</v>
      </c>
      <c r="O566" s="7" t="s">
        <v>97</v>
      </c>
      <c r="P566" s="7" t="s">
        <v>755</v>
      </c>
      <c r="Q566" s="7" t="s">
        <v>97</v>
      </c>
      <c r="R566" s="10">
        <v>1</v>
      </c>
      <c r="S566" s="11">
        <v>318959867.27999997</v>
      </c>
    </row>
    <row r="567" spans="3:19" x14ac:dyDescent="0.35">
      <c r="C567" s="8" t="s">
        <v>90</v>
      </c>
      <c r="D567" s="7" t="s">
        <v>73</v>
      </c>
      <c r="E567" s="7" t="s">
        <v>81</v>
      </c>
      <c r="F567" s="7" t="s">
        <v>55</v>
      </c>
      <c r="G567" s="7" t="s">
        <v>404</v>
      </c>
      <c r="H567" s="7">
        <v>50100590</v>
      </c>
      <c r="I567" s="7" t="s">
        <v>94</v>
      </c>
      <c r="J567" s="7" t="s">
        <v>405</v>
      </c>
      <c r="K567" s="7" t="s">
        <v>406</v>
      </c>
      <c r="L567" s="9">
        <v>7007</v>
      </c>
      <c r="M567" s="7" t="s">
        <v>86</v>
      </c>
      <c r="N567" s="7" t="s">
        <v>86</v>
      </c>
      <c r="O567" s="7" t="s">
        <v>87</v>
      </c>
      <c r="P567" s="7" t="s">
        <v>407</v>
      </c>
      <c r="Q567" s="7" t="s">
        <v>408</v>
      </c>
      <c r="R567" s="10">
        <v>1</v>
      </c>
      <c r="S567" s="11">
        <v>1891954800</v>
      </c>
    </row>
    <row r="568" spans="3:19" x14ac:dyDescent="0.35">
      <c r="C568" s="8" t="s">
        <v>90</v>
      </c>
      <c r="D568" s="7" t="s">
        <v>111</v>
      </c>
      <c r="E568" s="7" t="s">
        <v>81</v>
      </c>
      <c r="F568" s="7" t="s">
        <v>196</v>
      </c>
      <c r="G568" s="7" t="s">
        <v>330</v>
      </c>
      <c r="H568" s="7">
        <v>50300633</v>
      </c>
      <c r="I568" s="7" t="s">
        <v>113</v>
      </c>
      <c r="J568" s="7" t="s">
        <v>331</v>
      </c>
      <c r="K568" s="7" t="s">
        <v>332</v>
      </c>
      <c r="L568" s="9">
        <v>198</v>
      </c>
      <c r="M568" s="7" t="s">
        <v>97</v>
      </c>
      <c r="N568" s="7" t="s">
        <v>97</v>
      </c>
      <c r="O568" s="7" t="s">
        <v>87</v>
      </c>
      <c r="P568" s="7" t="s">
        <v>333</v>
      </c>
      <c r="Q568" s="7" t="s">
        <v>334</v>
      </c>
      <c r="R568" s="10">
        <v>1</v>
      </c>
      <c r="S568" s="11">
        <v>138903050</v>
      </c>
    </row>
    <row r="569" spans="3:19" x14ac:dyDescent="0.35">
      <c r="C569" s="8" t="s">
        <v>90</v>
      </c>
      <c r="D569" s="7" t="s">
        <v>73</v>
      </c>
      <c r="E569" s="7" t="s">
        <v>91</v>
      </c>
      <c r="F569" s="7" t="s">
        <v>124</v>
      </c>
      <c r="G569" s="7" t="s">
        <v>172</v>
      </c>
      <c r="H569" s="7">
        <v>50400157</v>
      </c>
      <c r="I569" s="7" t="s">
        <v>151</v>
      </c>
      <c r="J569" s="7" t="s">
        <v>173</v>
      </c>
      <c r="K569" s="7" t="s">
        <v>409</v>
      </c>
      <c r="L569" s="9">
        <v>18531</v>
      </c>
      <c r="M569" s="7" t="s">
        <v>86</v>
      </c>
      <c r="N569" s="7">
        <v>0</v>
      </c>
      <c r="O569" s="7">
        <v>0</v>
      </c>
      <c r="P569" s="7" t="s">
        <v>410</v>
      </c>
      <c r="Q569" s="7" t="s">
        <v>176</v>
      </c>
      <c r="R569" s="10">
        <v>1</v>
      </c>
      <c r="S569" s="11">
        <v>29767235</v>
      </c>
    </row>
    <row r="570" spans="3:19" x14ac:dyDescent="0.35">
      <c r="C570" s="8" t="s">
        <v>90</v>
      </c>
      <c r="D570" s="7" t="s">
        <v>73</v>
      </c>
      <c r="E570" s="7" t="s">
        <v>81</v>
      </c>
      <c r="F570" s="7" t="s">
        <v>196</v>
      </c>
      <c r="G570" s="7" t="s">
        <v>437</v>
      </c>
      <c r="H570" s="7">
        <v>50300663</v>
      </c>
      <c r="I570" s="7" t="s">
        <v>151</v>
      </c>
      <c r="J570" s="7" t="s">
        <v>809</v>
      </c>
      <c r="K570" s="7" t="s">
        <v>810</v>
      </c>
      <c r="L570" s="9">
        <v>2299</v>
      </c>
      <c r="M570" s="7" t="s">
        <v>86</v>
      </c>
      <c r="N570" s="7" t="s">
        <v>86</v>
      </c>
      <c r="O570" s="7" t="s">
        <v>87</v>
      </c>
      <c r="P570" s="7" t="s">
        <v>811</v>
      </c>
      <c r="Q570" s="7" t="s">
        <v>579</v>
      </c>
      <c r="R570" s="10">
        <v>1</v>
      </c>
      <c r="S570" s="11">
        <v>297617380.10000002</v>
      </c>
    </row>
    <row r="571" spans="3:19" x14ac:dyDescent="0.35">
      <c r="C571" s="8" t="s">
        <v>554</v>
      </c>
      <c r="D571" s="7" t="s">
        <v>73</v>
      </c>
      <c r="E571" s="7" t="s">
        <v>81</v>
      </c>
      <c r="F571" s="7" t="s">
        <v>57</v>
      </c>
      <c r="G571" s="7" t="s">
        <v>107</v>
      </c>
      <c r="H571" s="7">
        <v>74200242</v>
      </c>
      <c r="I571" s="7" t="s">
        <v>130</v>
      </c>
      <c r="J571" s="7" t="s">
        <v>555</v>
      </c>
      <c r="K571" s="7" t="s">
        <v>1886</v>
      </c>
      <c r="L571" s="9">
        <v>58</v>
      </c>
      <c r="M571" s="7" t="s">
        <v>86</v>
      </c>
      <c r="N571" s="7" t="s">
        <v>86</v>
      </c>
      <c r="O571" s="7" t="s">
        <v>87</v>
      </c>
      <c r="P571" s="7" t="s">
        <v>1887</v>
      </c>
      <c r="Q571" s="7" t="s">
        <v>558</v>
      </c>
      <c r="R571" s="10" t="s">
        <v>97</v>
      </c>
      <c r="S571" s="11">
        <v>1350091485.23</v>
      </c>
    </row>
    <row r="572" spans="3:19" x14ac:dyDescent="0.35">
      <c r="C572" s="8" t="s">
        <v>90</v>
      </c>
      <c r="D572" s="7" t="s">
        <v>111</v>
      </c>
      <c r="E572" s="7" t="s">
        <v>91</v>
      </c>
      <c r="F572" s="7" t="s">
        <v>238</v>
      </c>
      <c r="G572" s="7" t="s">
        <v>605</v>
      </c>
      <c r="H572" s="7">
        <v>72600148</v>
      </c>
      <c r="I572" s="7" t="s">
        <v>113</v>
      </c>
      <c r="J572" s="7" t="s">
        <v>1981</v>
      </c>
      <c r="K572" s="7" t="s">
        <v>1982</v>
      </c>
      <c r="L572" s="9">
        <v>495</v>
      </c>
      <c r="M572" s="7">
        <v>5</v>
      </c>
      <c r="N572" s="7">
        <v>8</v>
      </c>
      <c r="O572" s="7">
        <v>0</v>
      </c>
      <c r="P572" s="7" t="s">
        <v>1983</v>
      </c>
      <c r="Q572" s="7" t="s">
        <v>1984</v>
      </c>
      <c r="R572" s="10">
        <v>1</v>
      </c>
      <c r="S572" s="11">
        <v>1064910586.4</v>
      </c>
    </row>
    <row r="573" spans="3:19" x14ac:dyDescent="0.35">
      <c r="C573" s="8" t="s">
        <v>90</v>
      </c>
      <c r="D573" s="7" t="s">
        <v>73</v>
      </c>
      <c r="E573" s="7" t="s">
        <v>91</v>
      </c>
      <c r="F573" s="7" t="s">
        <v>124</v>
      </c>
      <c r="G573" s="7" t="s">
        <v>172</v>
      </c>
      <c r="H573" s="7">
        <v>50400168</v>
      </c>
      <c r="I573" s="7" t="s">
        <v>151</v>
      </c>
      <c r="J573" s="7" t="s">
        <v>173</v>
      </c>
      <c r="K573" s="7" t="s">
        <v>1819</v>
      </c>
      <c r="L573" s="9">
        <v>18531</v>
      </c>
      <c r="M573" s="7" t="s">
        <v>86</v>
      </c>
      <c r="N573" s="7">
        <v>0</v>
      </c>
      <c r="O573" s="7">
        <v>0</v>
      </c>
      <c r="P573" s="7" t="s">
        <v>1820</v>
      </c>
      <c r="Q573" s="7" t="s">
        <v>176</v>
      </c>
      <c r="R573" s="10">
        <v>1</v>
      </c>
      <c r="S573" s="11">
        <v>29767235</v>
      </c>
    </row>
    <row r="574" spans="3:19" x14ac:dyDescent="0.35">
      <c r="C574" s="14" t="s">
        <v>415</v>
      </c>
      <c r="D574" s="13" t="s">
        <v>73</v>
      </c>
      <c r="E574" s="13" t="s">
        <v>81</v>
      </c>
      <c r="F574" s="13" t="s">
        <v>57</v>
      </c>
      <c r="G574" s="13" t="s">
        <v>107</v>
      </c>
      <c r="H574" s="13">
        <v>75200057</v>
      </c>
      <c r="I574" s="13" t="s">
        <v>137</v>
      </c>
      <c r="J574" s="13" t="s">
        <v>97</v>
      </c>
      <c r="K574" s="13" t="s">
        <v>1194</v>
      </c>
      <c r="L574" s="15" t="s">
        <v>417</v>
      </c>
      <c r="M574" s="13" t="s">
        <v>86</v>
      </c>
      <c r="N574" s="13" t="s">
        <v>86</v>
      </c>
      <c r="O574" s="13" t="s">
        <v>109</v>
      </c>
      <c r="P574" s="13" t="s">
        <v>1195</v>
      </c>
      <c r="Q574" s="13" t="s">
        <v>97</v>
      </c>
      <c r="R574" s="19">
        <v>1</v>
      </c>
      <c r="S574" s="16">
        <v>52988155</v>
      </c>
    </row>
    <row r="575" spans="3:19" x14ac:dyDescent="0.35">
      <c r="C575" s="14" t="s">
        <v>90</v>
      </c>
      <c r="D575" s="13" t="s">
        <v>111</v>
      </c>
      <c r="E575" s="13" t="s">
        <v>81</v>
      </c>
      <c r="F575" s="13" t="s">
        <v>238</v>
      </c>
      <c r="G575" s="13" t="s">
        <v>429</v>
      </c>
      <c r="H575" s="13">
        <v>50600569</v>
      </c>
      <c r="I575" s="13" t="s">
        <v>119</v>
      </c>
      <c r="J575" s="13" t="s">
        <v>682</v>
      </c>
      <c r="K575" s="13" t="s">
        <v>683</v>
      </c>
      <c r="L575" s="15">
        <v>73</v>
      </c>
      <c r="M575" s="13">
        <v>3</v>
      </c>
      <c r="N575" s="13">
        <v>1</v>
      </c>
      <c r="O575" s="13" t="s">
        <v>87</v>
      </c>
      <c r="P575" s="13" t="s">
        <v>684</v>
      </c>
      <c r="Q575" s="13" t="s">
        <v>685</v>
      </c>
      <c r="R575" s="19">
        <v>1</v>
      </c>
      <c r="S575" s="16">
        <v>97588174.140000001</v>
      </c>
    </row>
    <row r="576" spans="3:19" x14ac:dyDescent="0.35">
      <c r="C576" s="8" t="s">
        <v>731</v>
      </c>
      <c r="D576" s="7" t="s">
        <v>73</v>
      </c>
      <c r="E576" s="7" t="s">
        <v>81</v>
      </c>
      <c r="F576" s="7" t="s">
        <v>55</v>
      </c>
      <c r="G576" s="7" t="s">
        <v>732</v>
      </c>
      <c r="H576" s="7">
        <v>50100484</v>
      </c>
      <c r="I576" s="7" t="s">
        <v>94</v>
      </c>
      <c r="J576" s="7" t="s">
        <v>733</v>
      </c>
      <c r="K576" s="7" t="s">
        <v>734</v>
      </c>
      <c r="L576" s="9">
        <v>10</v>
      </c>
      <c r="M576" s="7" t="s">
        <v>86</v>
      </c>
      <c r="N576" s="7" t="s">
        <v>86</v>
      </c>
      <c r="O576" s="7" t="s">
        <v>87</v>
      </c>
      <c r="P576" s="7" t="s">
        <v>735</v>
      </c>
      <c r="Q576" s="7" t="s">
        <v>736</v>
      </c>
      <c r="R576" s="10">
        <v>1</v>
      </c>
      <c r="S576" s="11">
        <v>4153781737</v>
      </c>
    </row>
    <row r="577" spans="3:19" x14ac:dyDescent="0.35">
      <c r="C577" s="8" t="s">
        <v>415</v>
      </c>
      <c r="D577" s="7" t="s">
        <v>73</v>
      </c>
      <c r="E577" s="7" t="s">
        <v>81</v>
      </c>
      <c r="F577" s="7" t="s">
        <v>57</v>
      </c>
      <c r="G577" s="7" t="s">
        <v>107</v>
      </c>
      <c r="H577" s="7">
        <v>75200061</v>
      </c>
      <c r="I577" s="7" t="s">
        <v>137</v>
      </c>
      <c r="J577" s="7" t="s">
        <v>97</v>
      </c>
      <c r="K577" s="7" t="s">
        <v>1080</v>
      </c>
      <c r="L577" s="9" t="s">
        <v>1081</v>
      </c>
      <c r="M577" s="7" t="s">
        <v>86</v>
      </c>
      <c r="N577" s="7" t="s">
        <v>86</v>
      </c>
      <c r="O577" s="7" t="s">
        <v>109</v>
      </c>
      <c r="P577" s="7" t="s">
        <v>1082</v>
      </c>
      <c r="Q577" s="7" t="s">
        <v>97</v>
      </c>
      <c r="R577" s="10">
        <v>1</v>
      </c>
      <c r="S577" s="11">
        <v>52988155</v>
      </c>
    </row>
    <row r="578" spans="3:19" x14ac:dyDescent="0.35">
      <c r="C578" s="8" t="s">
        <v>90</v>
      </c>
      <c r="D578" s="7" t="s">
        <v>73</v>
      </c>
      <c r="E578" s="7" t="s">
        <v>91</v>
      </c>
      <c r="F578" s="7" t="s">
        <v>124</v>
      </c>
      <c r="G578" s="7" t="s">
        <v>172</v>
      </c>
      <c r="H578" s="7">
        <v>50400171</v>
      </c>
      <c r="I578" s="7" t="s">
        <v>151</v>
      </c>
      <c r="J578" s="7" t="s">
        <v>173</v>
      </c>
      <c r="K578" s="7" t="s">
        <v>1443</v>
      </c>
      <c r="L578" s="9">
        <v>18531</v>
      </c>
      <c r="M578" s="7" t="s">
        <v>86</v>
      </c>
      <c r="N578" s="7">
        <v>0</v>
      </c>
      <c r="O578" s="7">
        <v>0</v>
      </c>
      <c r="P578" s="7" t="s">
        <v>1444</v>
      </c>
      <c r="Q578" s="7" t="s">
        <v>176</v>
      </c>
      <c r="R578" s="10">
        <v>1</v>
      </c>
      <c r="S578" s="11">
        <v>29767235</v>
      </c>
    </row>
    <row r="579" spans="3:19" x14ac:dyDescent="0.35">
      <c r="C579" s="8" t="s">
        <v>90</v>
      </c>
      <c r="D579" s="7" t="s">
        <v>73</v>
      </c>
      <c r="E579" s="7" t="s">
        <v>91</v>
      </c>
      <c r="F579" s="7" t="s">
        <v>238</v>
      </c>
      <c r="G579" s="7" t="s">
        <v>429</v>
      </c>
      <c r="H579" s="7">
        <v>75600012</v>
      </c>
      <c r="I579" s="7" t="s">
        <v>101</v>
      </c>
      <c r="J579" s="7" t="s">
        <v>839</v>
      </c>
      <c r="K579" s="7" t="s">
        <v>1056</v>
      </c>
      <c r="L579" s="9">
        <v>49</v>
      </c>
      <c r="M579" s="7" t="s">
        <v>86</v>
      </c>
      <c r="N579" s="7">
        <v>0</v>
      </c>
      <c r="O579" s="7">
        <v>1</v>
      </c>
      <c r="P579" s="7" t="s">
        <v>1057</v>
      </c>
      <c r="Q579" s="7" t="s">
        <v>1058</v>
      </c>
      <c r="R579" s="10">
        <v>1</v>
      </c>
      <c r="S579" s="11">
        <v>261853618.94999999</v>
      </c>
    </row>
    <row r="580" spans="3:19" x14ac:dyDescent="0.35">
      <c r="C580" s="8" t="s">
        <v>90</v>
      </c>
      <c r="D580" s="7" t="s">
        <v>73</v>
      </c>
      <c r="E580" s="7" t="s">
        <v>81</v>
      </c>
      <c r="F580" s="7" t="s">
        <v>57</v>
      </c>
      <c r="G580" s="7" t="s">
        <v>320</v>
      </c>
      <c r="H580" s="7">
        <v>72202297</v>
      </c>
      <c r="I580" s="7" t="s">
        <v>130</v>
      </c>
      <c r="J580" s="7" t="s">
        <v>978</v>
      </c>
      <c r="K580" s="7" t="s">
        <v>979</v>
      </c>
      <c r="L580" s="9">
        <v>74</v>
      </c>
      <c r="M580" s="7" t="s">
        <v>86</v>
      </c>
      <c r="N580" s="7" t="s">
        <v>86</v>
      </c>
      <c r="O580" s="7" t="s">
        <v>87</v>
      </c>
      <c r="P580" s="7" t="s">
        <v>980</v>
      </c>
      <c r="Q580" s="7" t="s">
        <v>981</v>
      </c>
      <c r="R580" s="10">
        <v>1</v>
      </c>
      <c r="S580" s="11">
        <v>656378913</v>
      </c>
    </row>
    <row r="581" spans="3:19" x14ac:dyDescent="0.35">
      <c r="C581" s="14" t="s">
        <v>90</v>
      </c>
      <c r="D581" s="13" t="s">
        <v>73</v>
      </c>
      <c r="E581" s="13" t="s">
        <v>81</v>
      </c>
      <c r="F581" s="13" t="s">
        <v>135</v>
      </c>
      <c r="G581" s="13" t="s">
        <v>136</v>
      </c>
      <c r="H581" s="13">
        <v>50100365</v>
      </c>
      <c r="I581" s="13" t="s">
        <v>94</v>
      </c>
      <c r="J581" s="13" t="s">
        <v>181</v>
      </c>
      <c r="K581" s="13" t="s">
        <v>1069</v>
      </c>
      <c r="L581" s="15">
        <v>1823</v>
      </c>
      <c r="M581" s="13" t="s">
        <v>86</v>
      </c>
      <c r="N581" s="13" t="s">
        <v>86</v>
      </c>
      <c r="O581" s="13" t="s">
        <v>87</v>
      </c>
      <c r="P581" s="13" t="s">
        <v>1070</v>
      </c>
      <c r="Q581" s="13" t="s">
        <v>184</v>
      </c>
      <c r="R581" s="19">
        <v>1</v>
      </c>
      <c r="S581" s="16">
        <v>104327870</v>
      </c>
    </row>
    <row r="582" spans="3:19" x14ac:dyDescent="0.35">
      <c r="C582" s="14" t="s">
        <v>90</v>
      </c>
      <c r="D582" s="13" t="s">
        <v>73</v>
      </c>
      <c r="E582" s="13" t="s">
        <v>81</v>
      </c>
      <c r="F582" s="13" t="s">
        <v>62</v>
      </c>
      <c r="G582" s="13" t="s">
        <v>100</v>
      </c>
      <c r="H582" s="13">
        <v>72400784</v>
      </c>
      <c r="I582" s="13" t="s">
        <v>101</v>
      </c>
      <c r="J582" s="13" t="s">
        <v>97</v>
      </c>
      <c r="K582" s="13" t="s">
        <v>1556</v>
      </c>
      <c r="L582" s="15" t="s">
        <v>97</v>
      </c>
      <c r="M582" s="13" t="s">
        <v>86</v>
      </c>
      <c r="N582" s="13" t="s">
        <v>86</v>
      </c>
      <c r="O582" s="13" t="s">
        <v>87</v>
      </c>
      <c r="P582" s="13" t="s">
        <v>1557</v>
      </c>
      <c r="Q582" s="13" t="s">
        <v>97</v>
      </c>
      <c r="R582" s="19">
        <v>1</v>
      </c>
      <c r="S582" s="16">
        <v>382069955</v>
      </c>
    </row>
  </sheetData>
  <sortState xmlns:xlrd2="http://schemas.microsoft.com/office/spreadsheetml/2017/richdata2" ref="C12:R12">
    <sortCondition ref="F12"/>
  </sortState>
  <phoneticPr fontId="5"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A2F1-FE1B-4A7A-90B8-2B2CA486C328}">
  <sheetPr codeName="Hoja2"/>
  <dimension ref="A1:O67"/>
  <sheetViews>
    <sheetView showGridLines="0" zoomScale="70" zoomScaleNormal="70" workbookViewId="0">
      <pane ySplit="11" topLeftCell="A12" activePane="bottomLeft" state="frozen"/>
      <selection activeCell="G615" sqref="G615"/>
      <selection pane="bottomLeft" activeCell="C11" sqref="C11"/>
    </sheetView>
  </sheetViews>
  <sheetFormatPr baseColWidth="10" defaultRowHeight="14.5" x14ac:dyDescent="0.35"/>
  <cols>
    <col min="3" max="3" width="15.1796875" customWidth="1"/>
    <col min="4" max="4" width="14.54296875" bestFit="1" customWidth="1"/>
    <col min="5" max="5" width="15.7265625" customWidth="1"/>
    <col min="6" max="6" width="13.08984375" customWidth="1"/>
    <col min="8" max="8" width="13.90625" customWidth="1"/>
    <col min="10" max="10" width="11.26953125" style="25" bestFit="1" customWidth="1"/>
    <col min="13" max="13" width="11.1796875" customWidth="1"/>
    <col min="14" max="14" width="17.54296875" customWidth="1"/>
    <col min="15" max="15" width="16" customWidth="1"/>
  </cols>
  <sheetData>
    <row r="1" spans="1:15" ht="21" x14ac:dyDescent="0.5">
      <c r="A1" s="12" t="s">
        <v>14</v>
      </c>
    </row>
    <row r="9" spans="1:15" ht="18.5" x14ac:dyDescent="0.45">
      <c r="D9" s="4" t="s">
        <v>13</v>
      </c>
      <c r="E9" s="21"/>
      <c r="F9" s="20"/>
      <c r="G9" s="20"/>
      <c r="H9" s="20"/>
      <c r="I9" s="20"/>
    </row>
    <row r="10" spans="1:15" x14ac:dyDescent="0.35">
      <c r="D10" s="5">
        <f>SUBTOTAL(9,Tabla13[Precio Estrategia])</f>
        <v>1825547555.6200006</v>
      </c>
      <c r="E10" s="1"/>
    </row>
    <row r="11" spans="1:15" ht="28" customHeight="1" x14ac:dyDescent="0.35">
      <c r="C11" s="22" t="s">
        <v>0</v>
      </c>
      <c r="D11" s="22" t="s">
        <v>78</v>
      </c>
      <c r="E11" s="22" t="s">
        <v>1</v>
      </c>
      <c r="F11" s="22" t="s">
        <v>2</v>
      </c>
      <c r="G11" s="22" t="s">
        <v>3</v>
      </c>
      <c r="H11" s="22" t="s">
        <v>4</v>
      </c>
      <c r="I11" s="22" t="s">
        <v>11</v>
      </c>
      <c r="J11" s="23" t="s">
        <v>16</v>
      </c>
      <c r="K11" s="26" t="s">
        <v>17</v>
      </c>
      <c r="L11" s="23" t="s">
        <v>18</v>
      </c>
      <c r="M11" s="23" t="s">
        <v>20</v>
      </c>
      <c r="N11" s="23" t="s">
        <v>19</v>
      </c>
      <c r="O11" s="24" t="s">
        <v>77</v>
      </c>
    </row>
    <row r="12" spans="1:15" x14ac:dyDescent="0.35">
      <c r="C12" s="7" t="s">
        <v>2031</v>
      </c>
      <c r="D12" s="7" t="s">
        <v>81</v>
      </c>
      <c r="E12" s="8" t="s">
        <v>59</v>
      </c>
      <c r="F12" s="7" t="s">
        <v>67</v>
      </c>
      <c r="G12" s="7">
        <v>72600499</v>
      </c>
      <c r="H12" s="7" t="s">
        <v>2068</v>
      </c>
      <c r="I12" s="7" t="s">
        <v>2133</v>
      </c>
      <c r="J12" s="7" t="s">
        <v>2134</v>
      </c>
      <c r="K12" s="27">
        <v>2020</v>
      </c>
      <c r="L12" s="7" t="s">
        <v>2080</v>
      </c>
      <c r="M12" s="7" t="s">
        <v>2135</v>
      </c>
      <c r="N12" s="7" t="s">
        <v>2136</v>
      </c>
      <c r="O12" s="29">
        <v>250775770.38</v>
      </c>
    </row>
    <row r="13" spans="1:15" x14ac:dyDescent="0.35">
      <c r="C13" s="7" t="s">
        <v>2031</v>
      </c>
      <c r="D13" s="7" t="s">
        <v>91</v>
      </c>
      <c r="E13" s="8" t="s">
        <v>196</v>
      </c>
      <c r="F13" s="7" t="s">
        <v>197</v>
      </c>
      <c r="G13" s="7">
        <v>71301189</v>
      </c>
      <c r="H13" s="7" t="s">
        <v>2038</v>
      </c>
      <c r="I13" s="7" t="s">
        <v>2038</v>
      </c>
      <c r="J13" s="7" t="s">
        <v>2047</v>
      </c>
      <c r="K13" s="27">
        <v>2019</v>
      </c>
      <c r="L13" s="7" t="s">
        <v>2080</v>
      </c>
      <c r="M13" s="7" t="s">
        <v>2119</v>
      </c>
      <c r="N13" s="7" t="s">
        <v>2050</v>
      </c>
      <c r="O13" s="30">
        <v>18544443.640000001</v>
      </c>
    </row>
    <row r="14" spans="1:15" x14ac:dyDescent="0.35">
      <c r="C14" s="7" t="s">
        <v>2031</v>
      </c>
      <c r="D14" s="7"/>
      <c r="E14" s="8" t="s">
        <v>57</v>
      </c>
      <c r="F14" s="7" t="s">
        <v>67</v>
      </c>
      <c r="G14" s="7">
        <v>71600198</v>
      </c>
      <c r="H14" s="7" t="s">
        <v>2038</v>
      </c>
      <c r="I14" s="7" t="s">
        <v>2038</v>
      </c>
      <c r="J14" s="7" t="s">
        <v>2043</v>
      </c>
      <c r="K14" s="27">
        <v>2016</v>
      </c>
      <c r="L14" s="7" t="s">
        <v>2139</v>
      </c>
      <c r="M14" s="7" t="s">
        <v>2140</v>
      </c>
      <c r="N14" s="7" t="s">
        <v>2141</v>
      </c>
      <c r="O14" s="30">
        <v>26900000</v>
      </c>
    </row>
    <row r="15" spans="1:15" x14ac:dyDescent="0.35">
      <c r="C15" s="13" t="s">
        <v>2031</v>
      </c>
      <c r="D15" s="13" t="s">
        <v>81</v>
      </c>
      <c r="E15" s="14" t="s">
        <v>56</v>
      </c>
      <c r="F15" s="13" t="s">
        <v>50</v>
      </c>
      <c r="G15" s="13">
        <v>71400315</v>
      </c>
      <c r="H15" s="13" t="s">
        <v>2038</v>
      </c>
      <c r="I15" s="13" t="s">
        <v>2114</v>
      </c>
      <c r="J15" s="13" t="s">
        <v>2047</v>
      </c>
      <c r="K15" s="28">
        <v>2020</v>
      </c>
      <c r="L15" s="13" t="s">
        <v>2080</v>
      </c>
      <c r="M15" s="13" t="s">
        <v>2115</v>
      </c>
      <c r="N15" s="7" t="s">
        <v>2103</v>
      </c>
      <c r="O15" s="30">
        <v>29146448.66</v>
      </c>
    </row>
    <row r="16" spans="1:15" x14ac:dyDescent="0.35">
      <c r="C16" s="7" t="s">
        <v>2031</v>
      </c>
      <c r="D16" s="7" t="s">
        <v>91</v>
      </c>
      <c r="E16" s="8" t="s">
        <v>196</v>
      </c>
      <c r="F16" s="7" t="s">
        <v>197</v>
      </c>
      <c r="G16" s="7">
        <v>71301139</v>
      </c>
      <c r="H16" s="7" t="s">
        <v>2038</v>
      </c>
      <c r="I16" s="7" t="s">
        <v>2038</v>
      </c>
      <c r="J16" s="7" t="s">
        <v>2047</v>
      </c>
      <c r="K16" s="27">
        <v>2020</v>
      </c>
      <c r="L16" s="7" t="s">
        <v>2048</v>
      </c>
      <c r="M16" s="7" t="s">
        <v>2049</v>
      </c>
      <c r="N16" s="7" t="s">
        <v>2050</v>
      </c>
      <c r="O16" s="30">
        <v>31701665.420000002</v>
      </c>
    </row>
    <row r="17" spans="3:15" x14ac:dyDescent="0.35">
      <c r="C17" s="7" t="s">
        <v>2031</v>
      </c>
      <c r="D17" s="7" t="s">
        <v>91</v>
      </c>
      <c r="E17" s="8" t="s">
        <v>57</v>
      </c>
      <c r="F17" s="7" t="s">
        <v>2083</v>
      </c>
      <c r="G17" s="7">
        <v>71201805</v>
      </c>
      <c r="H17" s="7" t="s">
        <v>2032</v>
      </c>
      <c r="I17" s="7" t="s">
        <v>2032</v>
      </c>
      <c r="J17" s="7" t="s">
        <v>2084</v>
      </c>
      <c r="K17" s="27">
        <v>2020</v>
      </c>
      <c r="L17" s="7" t="s">
        <v>2085</v>
      </c>
      <c r="M17" s="7" t="s">
        <v>2086</v>
      </c>
      <c r="N17" s="7" t="s">
        <v>2046</v>
      </c>
      <c r="O17" s="30">
        <v>79843107.189999998</v>
      </c>
    </row>
    <row r="18" spans="3:15" x14ac:dyDescent="0.35">
      <c r="C18" s="7" t="s">
        <v>2031</v>
      </c>
      <c r="D18" s="7" t="s">
        <v>91</v>
      </c>
      <c r="E18" s="8" t="s">
        <v>55</v>
      </c>
      <c r="F18" s="7" t="s">
        <v>292</v>
      </c>
      <c r="G18" s="7">
        <v>71101045</v>
      </c>
      <c r="H18" s="7" t="s">
        <v>2038</v>
      </c>
      <c r="I18" s="7" t="s">
        <v>2038</v>
      </c>
      <c r="J18" s="7" t="s">
        <v>2039</v>
      </c>
      <c r="K18" s="27">
        <v>2012</v>
      </c>
      <c r="L18" s="7" t="s">
        <v>2131</v>
      </c>
      <c r="M18" s="7" t="s">
        <v>2132</v>
      </c>
      <c r="N18" s="7" t="s">
        <v>2046</v>
      </c>
      <c r="O18" s="30">
        <v>16101461.68</v>
      </c>
    </row>
    <row r="19" spans="3:15" x14ac:dyDescent="0.35">
      <c r="C19" s="7" t="s">
        <v>2031</v>
      </c>
      <c r="D19" s="7" t="s">
        <v>81</v>
      </c>
      <c r="E19" s="8" t="s">
        <v>56</v>
      </c>
      <c r="F19" s="7" t="s">
        <v>50</v>
      </c>
      <c r="G19" s="7">
        <v>71400351</v>
      </c>
      <c r="H19" s="7" t="s">
        <v>2038</v>
      </c>
      <c r="I19" s="7" t="s">
        <v>2097</v>
      </c>
      <c r="J19" s="7" t="s">
        <v>2047</v>
      </c>
      <c r="K19" s="27">
        <v>2021</v>
      </c>
      <c r="L19" s="7" t="s">
        <v>2058</v>
      </c>
      <c r="M19" s="7" t="s">
        <v>2098</v>
      </c>
      <c r="N19" s="7" t="s">
        <v>2071</v>
      </c>
      <c r="O19" s="30">
        <v>38502618.82</v>
      </c>
    </row>
    <row r="20" spans="3:15" x14ac:dyDescent="0.35">
      <c r="C20" s="7" t="s">
        <v>2031</v>
      </c>
      <c r="D20" s="7" t="s">
        <v>91</v>
      </c>
      <c r="E20" s="8" t="s">
        <v>56</v>
      </c>
      <c r="F20" s="7" t="s">
        <v>50</v>
      </c>
      <c r="G20" s="7">
        <v>71400306</v>
      </c>
      <c r="H20" s="7" t="s">
        <v>2038</v>
      </c>
      <c r="I20" s="7" t="s">
        <v>2164</v>
      </c>
      <c r="J20" s="7" t="s">
        <v>2057</v>
      </c>
      <c r="K20" s="27">
        <v>2014</v>
      </c>
      <c r="L20" s="7" t="s">
        <v>2165</v>
      </c>
      <c r="M20" s="7" t="s">
        <v>2166</v>
      </c>
      <c r="N20" s="7" t="s">
        <v>2077</v>
      </c>
      <c r="O20" s="30">
        <v>18941298.32</v>
      </c>
    </row>
    <row r="21" spans="3:15" x14ac:dyDescent="0.35">
      <c r="C21" s="13" t="s">
        <v>2031</v>
      </c>
      <c r="D21" s="13" t="s">
        <v>91</v>
      </c>
      <c r="E21" s="14" t="s">
        <v>238</v>
      </c>
      <c r="F21" s="13" t="s">
        <v>239</v>
      </c>
      <c r="G21" s="13">
        <v>71600154</v>
      </c>
      <c r="H21" s="13" t="s">
        <v>2038</v>
      </c>
      <c r="I21" s="13" t="s">
        <v>2072</v>
      </c>
      <c r="J21" s="13" t="s">
        <v>2057</v>
      </c>
      <c r="K21" s="28">
        <v>2019</v>
      </c>
      <c r="L21" s="13" t="s">
        <v>2048</v>
      </c>
      <c r="M21" s="13" t="s">
        <v>2073</v>
      </c>
      <c r="N21" s="7" t="s">
        <v>2063</v>
      </c>
      <c r="O21" s="30">
        <v>27397188.370000001</v>
      </c>
    </row>
    <row r="22" spans="3:15" x14ac:dyDescent="0.35">
      <c r="C22" s="7" t="s">
        <v>2031</v>
      </c>
      <c r="D22" s="7" t="s">
        <v>91</v>
      </c>
      <c r="E22" s="8" t="s">
        <v>57</v>
      </c>
      <c r="F22" s="7" t="s">
        <v>107</v>
      </c>
      <c r="G22" s="7">
        <v>72202828</v>
      </c>
      <c r="H22" s="7" t="s">
        <v>2032</v>
      </c>
      <c r="I22" s="7" t="s">
        <v>2116</v>
      </c>
      <c r="J22" s="7" t="s">
        <v>2051</v>
      </c>
      <c r="K22" s="27">
        <v>2022</v>
      </c>
      <c r="L22" s="7" t="s">
        <v>2117</v>
      </c>
      <c r="M22" s="7" t="s">
        <v>2118</v>
      </c>
      <c r="N22" s="7" t="s">
        <v>2077</v>
      </c>
      <c r="O22" s="30">
        <v>36463604.380000003</v>
      </c>
    </row>
    <row r="23" spans="3:15" x14ac:dyDescent="0.35">
      <c r="C23" s="7" t="s">
        <v>2031</v>
      </c>
      <c r="D23" s="7" t="s">
        <v>81</v>
      </c>
      <c r="E23" s="8" t="s">
        <v>57</v>
      </c>
      <c r="F23" s="7" t="s">
        <v>107</v>
      </c>
      <c r="G23" s="7">
        <v>71201691</v>
      </c>
      <c r="H23" s="7" t="s">
        <v>2038</v>
      </c>
      <c r="I23" s="7" t="s">
        <v>2038</v>
      </c>
      <c r="J23" s="7" t="s">
        <v>2043</v>
      </c>
      <c r="K23" s="27">
        <v>2019</v>
      </c>
      <c r="L23" s="7" t="s">
        <v>2061</v>
      </c>
      <c r="M23" s="7" t="s">
        <v>2150</v>
      </c>
      <c r="N23" s="7" t="s">
        <v>2151</v>
      </c>
      <c r="O23" s="30">
        <v>12600920.050000001</v>
      </c>
    </row>
    <row r="24" spans="3:15" x14ac:dyDescent="0.35">
      <c r="C24" s="7" t="s">
        <v>2031</v>
      </c>
      <c r="D24" s="7" t="s">
        <v>91</v>
      </c>
      <c r="E24" s="8" t="s">
        <v>196</v>
      </c>
      <c r="F24" s="7" t="s">
        <v>197</v>
      </c>
      <c r="G24" s="7">
        <v>71301176</v>
      </c>
      <c r="H24" s="7" t="s">
        <v>2038</v>
      </c>
      <c r="I24" s="7" t="s">
        <v>2038</v>
      </c>
      <c r="J24" s="7" t="s">
        <v>2047</v>
      </c>
      <c r="K24" s="27">
        <v>2021</v>
      </c>
      <c r="L24" s="7" t="s">
        <v>2080</v>
      </c>
      <c r="M24" s="7" t="s">
        <v>2108</v>
      </c>
      <c r="N24" s="7" t="s">
        <v>2050</v>
      </c>
      <c r="O24" s="30">
        <v>26738133.07</v>
      </c>
    </row>
    <row r="25" spans="3:15" x14ac:dyDescent="0.35">
      <c r="C25" s="7" t="s">
        <v>2031</v>
      </c>
      <c r="D25" s="7" t="s">
        <v>81</v>
      </c>
      <c r="E25" s="8" t="s">
        <v>62</v>
      </c>
      <c r="F25" s="7" t="s">
        <v>662</v>
      </c>
      <c r="G25" s="7">
        <v>71400341</v>
      </c>
      <c r="H25" s="7" t="s">
        <v>2038</v>
      </c>
      <c r="I25" s="7" t="s">
        <v>2038</v>
      </c>
      <c r="J25" s="7" t="s">
        <v>2043</v>
      </c>
      <c r="K25" s="27">
        <v>2020</v>
      </c>
      <c r="L25" s="7" t="s">
        <v>2087</v>
      </c>
      <c r="M25" s="7" t="s">
        <v>2156</v>
      </c>
      <c r="N25" s="7" t="s">
        <v>2071</v>
      </c>
      <c r="O25" s="30">
        <v>21050423</v>
      </c>
    </row>
    <row r="26" spans="3:15" x14ac:dyDescent="0.35">
      <c r="C26" s="7" t="s">
        <v>2031</v>
      </c>
      <c r="D26" s="7" t="s">
        <v>91</v>
      </c>
      <c r="E26" s="8" t="s">
        <v>57</v>
      </c>
      <c r="F26" s="7" t="s">
        <v>107</v>
      </c>
      <c r="G26" s="7">
        <v>71201781</v>
      </c>
      <c r="H26" s="7" t="s">
        <v>2038</v>
      </c>
      <c r="I26" s="7" t="s">
        <v>2060</v>
      </c>
      <c r="J26" s="7" t="s">
        <v>2043</v>
      </c>
      <c r="K26" s="27">
        <v>2019</v>
      </c>
      <c r="L26" s="7" t="s">
        <v>2061</v>
      </c>
      <c r="M26" s="7" t="s">
        <v>2062</v>
      </c>
      <c r="N26" s="7" t="s">
        <v>2063</v>
      </c>
      <c r="O26" s="30">
        <v>19962598.969999999</v>
      </c>
    </row>
    <row r="27" spans="3:15" x14ac:dyDescent="0.35">
      <c r="C27" s="7" t="s">
        <v>2031</v>
      </c>
      <c r="D27" s="7" t="s">
        <v>91</v>
      </c>
      <c r="E27" s="8" t="s">
        <v>57</v>
      </c>
      <c r="F27" s="7" t="s">
        <v>1413</v>
      </c>
      <c r="G27" s="7">
        <v>71201804</v>
      </c>
      <c r="H27" s="7" t="s">
        <v>2038</v>
      </c>
      <c r="I27" s="7" t="s">
        <v>2038</v>
      </c>
      <c r="J27" s="7" t="s">
        <v>2120</v>
      </c>
      <c r="K27" s="27">
        <v>2016</v>
      </c>
      <c r="L27" s="7" t="s">
        <v>2121</v>
      </c>
      <c r="M27" s="7" t="s">
        <v>2122</v>
      </c>
      <c r="N27" s="7" t="s">
        <v>2046</v>
      </c>
      <c r="O27" s="30">
        <v>38532440.689999998</v>
      </c>
    </row>
    <row r="28" spans="3:15" x14ac:dyDescent="0.35">
      <c r="C28" s="7" t="s">
        <v>2031</v>
      </c>
      <c r="D28" s="7" t="s">
        <v>81</v>
      </c>
      <c r="E28" s="8" t="s">
        <v>56</v>
      </c>
      <c r="F28" s="7" t="s">
        <v>50</v>
      </c>
      <c r="G28" s="7">
        <v>71400317</v>
      </c>
      <c r="H28" s="7" t="s">
        <v>2038</v>
      </c>
      <c r="I28" s="7" t="s">
        <v>2147</v>
      </c>
      <c r="J28" s="7" t="s">
        <v>2134</v>
      </c>
      <c r="K28" s="27">
        <v>2017</v>
      </c>
      <c r="L28" s="7" t="s">
        <v>2148</v>
      </c>
      <c r="M28" s="7" t="s">
        <v>2149</v>
      </c>
      <c r="N28" s="7" t="s">
        <v>2103</v>
      </c>
      <c r="O28" s="30">
        <v>69268150.640000001</v>
      </c>
    </row>
    <row r="29" spans="3:15" x14ac:dyDescent="0.35">
      <c r="C29" s="7" t="s">
        <v>2031</v>
      </c>
      <c r="D29" s="7" t="s">
        <v>91</v>
      </c>
      <c r="E29" s="8" t="s">
        <v>196</v>
      </c>
      <c r="F29" s="7" t="s">
        <v>197</v>
      </c>
      <c r="G29" s="7">
        <v>71301211</v>
      </c>
      <c r="H29" s="7" t="s">
        <v>2038</v>
      </c>
      <c r="I29" s="7" t="s">
        <v>2123</v>
      </c>
      <c r="J29" s="7" t="s">
        <v>2047</v>
      </c>
      <c r="K29" s="27">
        <v>2020</v>
      </c>
      <c r="L29" s="7" t="s">
        <v>2080</v>
      </c>
      <c r="M29" s="7" t="s">
        <v>2124</v>
      </c>
      <c r="N29" s="7" t="s">
        <v>2125</v>
      </c>
      <c r="O29" s="30">
        <v>23836288.440000001</v>
      </c>
    </row>
    <row r="30" spans="3:15" x14ac:dyDescent="0.35">
      <c r="C30" s="7" t="s">
        <v>2031</v>
      </c>
      <c r="D30" s="7" t="s">
        <v>81</v>
      </c>
      <c r="E30" s="8" t="s">
        <v>57</v>
      </c>
      <c r="F30" s="7" t="s">
        <v>107</v>
      </c>
      <c r="G30" s="7">
        <v>71201854</v>
      </c>
      <c r="H30" s="7" t="s">
        <v>2038</v>
      </c>
      <c r="I30" s="7" t="s">
        <v>2038</v>
      </c>
      <c r="J30" s="7" t="s">
        <v>2043</v>
      </c>
      <c r="K30" s="27">
        <v>2015</v>
      </c>
      <c r="L30" s="7" t="s">
        <v>2064</v>
      </c>
      <c r="M30" s="7" t="s">
        <v>2065</v>
      </c>
      <c r="N30" s="7" t="s">
        <v>2042</v>
      </c>
      <c r="O30" s="30">
        <v>23218895.75</v>
      </c>
    </row>
    <row r="31" spans="3:15" x14ac:dyDescent="0.35">
      <c r="C31" s="7" t="s">
        <v>2031</v>
      </c>
      <c r="D31" s="7" t="s">
        <v>81</v>
      </c>
      <c r="E31" s="8" t="s">
        <v>57</v>
      </c>
      <c r="F31" s="7" t="s">
        <v>68</v>
      </c>
      <c r="G31" s="7">
        <v>71301232</v>
      </c>
      <c r="H31" s="7" t="s">
        <v>2032</v>
      </c>
      <c r="I31" s="7" t="s">
        <v>2032</v>
      </c>
      <c r="J31" s="7" t="s">
        <v>2142</v>
      </c>
      <c r="K31" s="27">
        <v>2018</v>
      </c>
      <c r="L31" s="7" t="s">
        <v>2080</v>
      </c>
      <c r="M31" s="7" t="s">
        <v>2143</v>
      </c>
      <c r="N31" s="7" t="s">
        <v>2042</v>
      </c>
      <c r="O31" s="30">
        <v>12739124</v>
      </c>
    </row>
    <row r="32" spans="3:15" x14ac:dyDescent="0.35">
      <c r="C32" s="7" t="s">
        <v>2031</v>
      </c>
      <c r="D32" s="7" t="s">
        <v>91</v>
      </c>
      <c r="E32" s="8" t="s">
        <v>774</v>
      </c>
      <c r="F32" s="7" t="s">
        <v>2090</v>
      </c>
      <c r="G32" s="7">
        <v>71301171</v>
      </c>
      <c r="H32" s="7" t="s">
        <v>2038</v>
      </c>
      <c r="I32" s="7" t="s">
        <v>2091</v>
      </c>
      <c r="J32" s="7" t="s">
        <v>2043</v>
      </c>
      <c r="K32" s="27">
        <v>2011</v>
      </c>
      <c r="L32" s="7" t="s">
        <v>2061</v>
      </c>
      <c r="M32" s="7" t="s">
        <v>2092</v>
      </c>
      <c r="N32" s="7" t="s">
        <v>2050</v>
      </c>
      <c r="O32" s="30">
        <v>14636926.119999999</v>
      </c>
    </row>
    <row r="33" spans="3:15" x14ac:dyDescent="0.35">
      <c r="C33" s="7" t="s">
        <v>2031</v>
      </c>
      <c r="D33" s="7" t="s">
        <v>81</v>
      </c>
      <c r="E33" s="8" t="s">
        <v>56</v>
      </c>
      <c r="F33" s="7" t="s">
        <v>969</v>
      </c>
      <c r="G33" s="7">
        <v>71400340</v>
      </c>
      <c r="H33" s="7" t="s">
        <v>2068</v>
      </c>
      <c r="I33" s="7" t="s">
        <v>2068</v>
      </c>
      <c r="J33" s="7" t="s">
        <v>2043</v>
      </c>
      <c r="K33" s="27">
        <v>2017</v>
      </c>
      <c r="L33" s="7" t="s">
        <v>2069</v>
      </c>
      <c r="M33" s="7" t="s">
        <v>2070</v>
      </c>
      <c r="N33" s="7" t="s">
        <v>2071</v>
      </c>
      <c r="O33" s="30">
        <v>49250091.329999998</v>
      </c>
    </row>
    <row r="34" spans="3:15" x14ac:dyDescent="0.35">
      <c r="C34" s="7" t="s">
        <v>2031</v>
      </c>
      <c r="D34" s="7" t="s">
        <v>91</v>
      </c>
      <c r="E34" s="8" t="s">
        <v>57</v>
      </c>
      <c r="F34" s="7" t="s">
        <v>107</v>
      </c>
      <c r="G34" s="7">
        <v>71201642</v>
      </c>
      <c r="H34" s="7" t="s">
        <v>2038</v>
      </c>
      <c r="I34" s="7" t="s">
        <v>2126</v>
      </c>
      <c r="J34" s="7" t="s">
        <v>2127</v>
      </c>
      <c r="K34" s="27">
        <v>2015</v>
      </c>
      <c r="L34" s="7" t="s">
        <v>2128</v>
      </c>
      <c r="M34" s="7" t="s">
        <v>2129</v>
      </c>
      <c r="N34" s="7" t="s">
        <v>2130</v>
      </c>
      <c r="O34" s="30">
        <v>46090633</v>
      </c>
    </row>
    <row r="35" spans="3:15" x14ac:dyDescent="0.35">
      <c r="C35" s="7" t="s">
        <v>2031</v>
      </c>
      <c r="D35" s="7" t="s">
        <v>91</v>
      </c>
      <c r="E35" s="8" t="s">
        <v>57</v>
      </c>
      <c r="F35" s="7" t="s">
        <v>107</v>
      </c>
      <c r="G35" s="7">
        <v>71201857</v>
      </c>
      <c r="H35" s="7" t="s">
        <v>2038</v>
      </c>
      <c r="I35" s="7" t="s">
        <v>2038</v>
      </c>
      <c r="J35" s="7" t="s">
        <v>2157</v>
      </c>
      <c r="K35" s="27">
        <v>2014</v>
      </c>
      <c r="L35" s="7" t="s">
        <v>2158</v>
      </c>
      <c r="M35" s="7" t="s">
        <v>2159</v>
      </c>
      <c r="N35" s="7" t="s">
        <v>2101</v>
      </c>
      <c r="O35" s="30">
        <v>31521647.960000001</v>
      </c>
    </row>
    <row r="36" spans="3:15" x14ac:dyDescent="0.35">
      <c r="C36" s="7" t="s">
        <v>2031</v>
      </c>
      <c r="D36" s="7" t="s">
        <v>91</v>
      </c>
      <c r="E36" s="8" t="s">
        <v>59</v>
      </c>
      <c r="F36" s="7" t="s">
        <v>292</v>
      </c>
      <c r="G36" s="7">
        <v>71101061</v>
      </c>
      <c r="H36" s="7" t="s">
        <v>2038</v>
      </c>
      <c r="I36" s="7" t="s">
        <v>2038</v>
      </c>
      <c r="J36" s="7" t="s">
        <v>2051</v>
      </c>
      <c r="K36" s="27">
        <v>2021</v>
      </c>
      <c r="L36" s="7" t="s">
        <v>2099</v>
      </c>
      <c r="M36" s="7" t="s">
        <v>2100</v>
      </c>
      <c r="N36" s="7" t="s">
        <v>2101</v>
      </c>
      <c r="O36" s="30">
        <v>18910580.449999999</v>
      </c>
    </row>
    <row r="37" spans="3:15" x14ac:dyDescent="0.35">
      <c r="C37" s="7" t="s">
        <v>2031</v>
      </c>
      <c r="D37" s="7" t="s">
        <v>81</v>
      </c>
      <c r="E37" s="8" t="s">
        <v>57</v>
      </c>
      <c r="F37" s="7" t="s">
        <v>1413</v>
      </c>
      <c r="G37" s="7">
        <v>71201825</v>
      </c>
      <c r="H37" s="7" t="s">
        <v>2032</v>
      </c>
      <c r="I37" s="7" t="s">
        <v>2032</v>
      </c>
      <c r="J37" s="7" t="s">
        <v>2057</v>
      </c>
      <c r="K37" s="27">
        <v>2018</v>
      </c>
      <c r="L37" s="7" t="s">
        <v>2048</v>
      </c>
      <c r="M37" s="7" t="s">
        <v>2066</v>
      </c>
      <c r="N37" s="7" t="s">
        <v>2067</v>
      </c>
      <c r="O37" s="30">
        <v>28193908.699999999</v>
      </c>
    </row>
    <row r="38" spans="3:15" x14ac:dyDescent="0.35">
      <c r="C38" s="13" t="s">
        <v>2031</v>
      </c>
      <c r="D38" s="13" t="s">
        <v>91</v>
      </c>
      <c r="E38" s="14" t="s">
        <v>55</v>
      </c>
      <c r="F38" s="13" t="s">
        <v>292</v>
      </c>
      <c r="G38" s="13">
        <v>71101053</v>
      </c>
      <c r="H38" s="13" t="s">
        <v>2038</v>
      </c>
      <c r="I38" s="13" t="s">
        <v>2038</v>
      </c>
      <c r="J38" s="13" t="s">
        <v>2043</v>
      </c>
      <c r="K38" s="28">
        <v>2019</v>
      </c>
      <c r="L38" s="13" t="s">
        <v>2069</v>
      </c>
      <c r="M38" s="13" t="s">
        <v>2182</v>
      </c>
      <c r="N38" s="7" t="s">
        <v>2046</v>
      </c>
      <c r="O38" s="30">
        <v>24792008.170000002</v>
      </c>
    </row>
    <row r="39" spans="3:15" x14ac:dyDescent="0.35">
      <c r="C39" s="7" t="s">
        <v>2031</v>
      </c>
      <c r="D39" s="7" t="s">
        <v>91</v>
      </c>
      <c r="E39" s="8" t="s">
        <v>57</v>
      </c>
      <c r="F39" s="7" t="s">
        <v>107</v>
      </c>
      <c r="G39" s="7">
        <v>72202727</v>
      </c>
      <c r="H39" s="7" t="s">
        <v>2032</v>
      </c>
      <c r="I39" s="7" t="s">
        <v>2032</v>
      </c>
      <c r="J39" s="7" t="s">
        <v>2043</v>
      </c>
      <c r="K39" s="27">
        <v>2009</v>
      </c>
      <c r="L39" s="7" t="s">
        <v>2044</v>
      </c>
      <c r="M39" s="7" t="s">
        <v>2045</v>
      </c>
      <c r="N39" s="7" t="s">
        <v>2046</v>
      </c>
      <c r="O39" s="30">
        <v>16141601.720000001</v>
      </c>
    </row>
    <row r="40" spans="3:15" x14ac:dyDescent="0.35">
      <c r="C40" s="7" t="s">
        <v>2031</v>
      </c>
      <c r="D40" s="7" t="s">
        <v>91</v>
      </c>
      <c r="E40" s="8" t="s">
        <v>62</v>
      </c>
      <c r="F40" s="7" t="s">
        <v>100</v>
      </c>
      <c r="G40" s="7">
        <v>71400313</v>
      </c>
      <c r="H40" s="7" t="s">
        <v>2038</v>
      </c>
      <c r="I40" s="7" t="s">
        <v>2074</v>
      </c>
      <c r="J40" s="7" t="s">
        <v>2043</v>
      </c>
      <c r="K40" s="27">
        <v>2015</v>
      </c>
      <c r="L40" s="7" t="s">
        <v>2075</v>
      </c>
      <c r="M40" s="7" t="s">
        <v>2076</v>
      </c>
      <c r="N40" s="7" t="s">
        <v>2077</v>
      </c>
      <c r="O40" s="30">
        <v>20567844.52</v>
      </c>
    </row>
    <row r="41" spans="3:15" x14ac:dyDescent="0.35">
      <c r="C41" s="7" t="s">
        <v>2031</v>
      </c>
      <c r="D41" s="7" t="s">
        <v>91</v>
      </c>
      <c r="E41" s="8" t="s">
        <v>57</v>
      </c>
      <c r="F41" s="7" t="s">
        <v>107</v>
      </c>
      <c r="G41" s="7">
        <v>71201870</v>
      </c>
      <c r="H41" s="7" t="s">
        <v>2038</v>
      </c>
      <c r="I41" s="7" t="s">
        <v>2060</v>
      </c>
      <c r="J41" s="7" t="s">
        <v>2043</v>
      </c>
      <c r="K41" s="27">
        <v>2015</v>
      </c>
      <c r="L41" s="7" t="s">
        <v>2061</v>
      </c>
      <c r="M41" s="7" t="s">
        <v>2176</v>
      </c>
      <c r="N41" s="7" t="s">
        <v>2177</v>
      </c>
      <c r="O41" s="30">
        <v>12295607.24</v>
      </c>
    </row>
    <row r="42" spans="3:15" x14ac:dyDescent="0.35">
      <c r="C42" s="7" t="s">
        <v>2031</v>
      </c>
      <c r="D42" s="7" t="s">
        <v>91</v>
      </c>
      <c r="E42" s="8" t="s">
        <v>196</v>
      </c>
      <c r="F42" s="7" t="s">
        <v>197</v>
      </c>
      <c r="G42" s="7">
        <v>71301130</v>
      </c>
      <c r="H42" s="7" t="s">
        <v>2137</v>
      </c>
      <c r="I42" s="7" t="s">
        <v>2137</v>
      </c>
      <c r="J42" s="7" t="s">
        <v>2043</v>
      </c>
      <c r="K42" s="27">
        <v>2011</v>
      </c>
      <c r="L42" s="7" t="s">
        <v>2075</v>
      </c>
      <c r="M42" s="7" t="s">
        <v>2146</v>
      </c>
      <c r="N42" s="7" t="s">
        <v>2050</v>
      </c>
      <c r="O42" s="30">
        <v>15237422.43</v>
      </c>
    </row>
    <row r="43" spans="3:15" x14ac:dyDescent="0.35">
      <c r="C43" s="7" t="s">
        <v>2031</v>
      </c>
      <c r="D43" s="7" t="s">
        <v>91</v>
      </c>
      <c r="E43" s="8" t="s">
        <v>57</v>
      </c>
      <c r="F43" s="7" t="s">
        <v>107</v>
      </c>
      <c r="G43" s="7">
        <v>71201799</v>
      </c>
      <c r="H43" s="7" t="s">
        <v>2137</v>
      </c>
      <c r="I43" s="7" t="s">
        <v>2137</v>
      </c>
      <c r="J43" s="7" t="s">
        <v>2051</v>
      </c>
      <c r="K43" s="27">
        <v>2017</v>
      </c>
      <c r="L43" s="7" t="s">
        <v>2052</v>
      </c>
      <c r="M43" s="7" t="s">
        <v>2138</v>
      </c>
      <c r="N43" s="7" t="s">
        <v>2046</v>
      </c>
      <c r="O43" s="30">
        <v>30113248.359999999</v>
      </c>
    </row>
    <row r="44" spans="3:15" x14ac:dyDescent="0.35">
      <c r="C44" s="7" t="s">
        <v>2031</v>
      </c>
      <c r="D44" s="7" t="s">
        <v>81</v>
      </c>
      <c r="E44" s="8" t="s">
        <v>56</v>
      </c>
      <c r="F44" s="7" t="s">
        <v>969</v>
      </c>
      <c r="G44" s="7">
        <v>71400331</v>
      </c>
      <c r="H44" s="7" t="s">
        <v>2038</v>
      </c>
      <c r="I44" s="7" t="s">
        <v>2038</v>
      </c>
      <c r="J44" s="7" t="s">
        <v>2057</v>
      </c>
      <c r="K44" s="27">
        <v>2020</v>
      </c>
      <c r="L44" s="7" t="s">
        <v>2048</v>
      </c>
      <c r="M44" s="7" t="s">
        <v>2102</v>
      </c>
      <c r="N44" s="7" t="s">
        <v>2103</v>
      </c>
      <c r="O44" s="30">
        <v>31524457.859999999</v>
      </c>
    </row>
    <row r="45" spans="3:15" x14ac:dyDescent="0.35">
      <c r="C45" s="7" t="s">
        <v>2031</v>
      </c>
      <c r="D45" s="7" t="s">
        <v>91</v>
      </c>
      <c r="E45" s="8" t="s">
        <v>196</v>
      </c>
      <c r="F45" s="7" t="s">
        <v>197</v>
      </c>
      <c r="G45" s="7">
        <v>71301184</v>
      </c>
      <c r="H45" s="7" t="s">
        <v>2038</v>
      </c>
      <c r="I45" s="7" t="s">
        <v>2038</v>
      </c>
      <c r="J45" s="7" t="s">
        <v>2047</v>
      </c>
      <c r="K45" s="27">
        <v>2022</v>
      </c>
      <c r="L45" s="7" t="s">
        <v>2080</v>
      </c>
      <c r="M45" s="7" t="s">
        <v>2185</v>
      </c>
      <c r="N45" s="7" t="s">
        <v>2050</v>
      </c>
      <c r="O45" s="30">
        <v>41816337.880000003</v>
      </c>
    </row>
    <row r="46" spans="3:15" x14ac:dyDescent="0.35">
      <c r="C46" s="7" t="s">
        <v>2031</v>
      </c>
      <c r="D46" s="7" t="s">
        <v>91</v>
      </c>
      <c r="E46" s="8" t="s">
        <v>59</v>
      </c>
      <c r="F46" s="7" t="s">
        <v>67</v>
      </c>
      <c r="G46" s="7">
        <v>71600171</v>
      </c>
      <c r="H46" s="7" t="s">
        <v>2038</v>
      </c>
      <c r="I46" s="7" t="s">
        <v>2038</v>
      </c>
      <c r="J46" s="7" t="s">
        <v>2160</v>
      </c>
      <c r="K46" s="27">
        <v>2014</v>
      </c>
      <c r="L46" s="7" t="s">
        <v>2035</v>
      </c>
      <c r="M46" s="7" t="s">
        <v>2161</v>
      </c>
      <c r="N46" s="7" t="s">
        <v>2046</v>
      </c>
      <c r="O46" s="30">
        <v>38717853.939999998</v>
      </c>
    </row>
    <row r="47" spans="3:15" x14ac:dyDescent="0.35">
      <c r="C47" s="7" t="s">
        <v>2031</v>
      </c>
      <c r="D47" s="7" t="s">
        <v>91</v>
      </c>
      <c r="E47" s="8" t="s">
        <v>161</v>
      </c>
      <c r="F47" s="7" t="s">
        <v>662</v>
      </c>
      <c r="G47" s="7">
        <v>71400310</v>
      </c>
      <c r="H47" s="7" t="s">
        <v>2032</v>
      </c>
      <c r="I47" s="7" t="s">
        <v>2032</v>
      </c>
      <c r="J47" s="7" t="s">
        <v>2043</v>
      </c>
      <c r="K47" s="27">
        <v>2018</v>
      </c>
      <c r="L47" s="7" t="s">
        <v>2069</v>
      </c>
      <c r="M47" s="7" t="s">
        <v>2089</v>
      </c>
      <c r="N47" s="7" t="s">
        <v>2077</v>
      </c>
      <c r="O47" s="30">
        <v>41339749.25</v>
      </c>
    </row>
    <row r="48" spans="3:15" x14ac:dyDescent="0.35">
      <c r="C48" s="7" t="s">
        <v>2031</v>
      </c>
      <c r="D48" s="7" t="s">
        <v>81</v>
      </c>
      <c r="E48" s="8" t="s">
        <v>57</v>
      </c>
      <c r="F48" s="7" t="s">
        <v>107</v>
      </c>
      <c r="G48" s="7">
        <v>72202698</v>
      </c>
      <c r="H48" s="7" t="s">
        <v>2032</v>
      </c>
      <c r="I48" s="7" t="s">
        <v>2104</v>
      </c>
      <c r="J48" s="7" t="s">
        <v>2105</v>
      </c>
      <c r="K48" s="27">
        <v>2014</v>
      </c>
      <c r="L48" s="7" t="s">
        <v>2080</v>
      </c>
      <c r="M48" s="7" t="s">
        <v>2106</v>
      </c>
      <c r="N48" s="7" t="s">
        <v>2107</v>
      </c>
      <c r="O48" s="30">
        <v>30153605.73</v>
      </c>
    </row>
    <row r="49" spans="3:15" x14ac:dyDescent="0.35">
      <c r="C49" s="7" t="s">
        <v>2031</v>
      </c>
      <c r="D49" s="7" t="s">
        <v>81</v>
      </c>
      <c r="E49" s="8" t="s">
        <v>303</v>
      </c>
      <c r="F49" s="7" t="s">
        <v>304</v>
      </c>
      <c r="G49" s="7">
        <v>71600200</v>
      </c>
      <c r="H49" s="7" t="s">
        <v>2038</v>
      </c>
      <c r="I49" s="7" t="s">
        <v>2109</v>
      </c>
      <c r="J49" s="7" t="s">
        <v>2051</v>
      </c>
      <c r="K49" s="27">
        <v>2022</v>
      </c>
      <c r="L49" s="7" t="s">
        <v>2110</v>
      </c>
      <c r="M49" s="7" t="s">
        <v>2111</v>
      </c>
      <c r="N49" s="7" t="s">
        <v>2042</v>
      </c>
      <c r="O49" s="30">
        <v>31384921.800000001</v>
      </c>
    </row>
    <row r="50" spans="3:15" x14ac:dyDescent="0.35">
      <c r="C50" s="7" t="s">
        <v>2031</v>
      </c>
      <c r="D50" s="7" t="s">
        <v>91</v>
      </c>
      <c r="E50" s="8" t="s">
        <v>196</v>
      </c>
      <c r="F50" s="7" t="s">
        <v>197</v>
      </c>
      <c r="G50" s="7">
        <v>71301140</v>
      </c>
      <c r="H50" s="7" t="s">
        <v>2038</v>
      </c>
      <c r="I50" s="7" t="s">
        <v>2038</v>
      </c>
      <c r="J50" s="7" t="s">
        <v>2043</v>
      </c>
      <c r="K50" s="27">
        <v>2021</v>
      </c>
      <c r="L50" s="7" t="s">
        <v>2087</v>
      </c>
      <c r="M50" s="7" t="s">
        <v>2088</v>
      </c>
      <c r="N50" s="7" t="s">
        <v>2050</v>
      </c>
      <c r="O50" s="30">
        <v>28699499.52</v>
      </c>
    </row>
    <row r="51" spans="3:15" x14ac:dyDescent="0.35">
      <c r="C51" s="7" t="s">
        <v>2031</v>
      </c>
      <c r="D51" s="7" t="s">
        <v>91</v>
      </c>
      <c r="E51" s="8" t="s">
        <v>196</v>
      </c>
      <c r="F51" s="7" t="s">
        <v>197</v>
      </c>
      <c r="G51" s="7">
        <v>71301150</v>
      </c>
      <c r="H51" s="7" t="s">
        <v>2038</v>
      </c>
      <c r="I51" s="7" t="s">
        <v>2038</v>
      </c>
      <c r="J51" s="7" t="s">
        <v>2043</v>
      </c>
      <c r="K51" s="27">
        <v>2017</v>
      </c>
      <c r="L51" s="7" t="s">
        <v>2069</v>
      </c>
      <c r="M51" s="7" t="s">
        <v>2181</v>
      </c>
      <c r="N51" s="7" t="s">
        <v>2050</v>
      </c>
      <c r="O51" s="30">
        <v>15419925.82</v>
      </c>
    </row>
    <row r="52" spans="3:15" x14ac:dyDescent="0.35">
      <c r="C52" s="7" t="s">
        <v>2031</v>
      </c>
      <c r="D52" s="7" t="s">
        <v>91</v>
      </c>
      <c r="E52" s="8" t="s">
        <v>57</v>
      </c>
      <c r="F52" s="7" t="s">
        <v>292</v>
      </c>
      <c r="G52" s="7">
        <v>72101325</v>
      </c>
      <c r="H52" s="7" t="s">
        <v>2068</v>
      </c>
      <c r="I52" s="7" t="s">
        <v>2152</v>
      </c>
      <c r="J52" s="7" t="s">
        <v>2153</v>
      </c>
      <c r="K52" s="27">
        <v>2020</v>
      </c>
      <c r="L52" s="7" t="s">
        <v>2080</v>
      </c>
      <c r="M52" s="7" t="s">
        <v>2154</v>
      </c>
      <c r="N52" s="7" t="s">
        <v>2155</v>
      </c>
      <c r="O52" s="30">
        <v>42847702.770000003</v>
      </c>
    </row>
    <row r="53" spans="3:15" x14ac:dyDescent="0.35">
      <c r="C53" s="7" t="s">
        <v>2031</v>
      </c>
      <c r="D53" s="7" t="s">
        <v>91</v>
      </c>
      <c r="E53" s="8" t="s">
        <v>59</v>
      </c>
      <c r="F53" s="7" t="s">
        <v>107</v>
      </c>
      <c r="G53" s="7">
        <v>71201789</v>
      </c>
      <c r="H53" s="7" t="s">
        <v>2038</v>
      </c>
      <c r="I53" s="7" t="s">
        <v>2038</v>
      </c>
      <c r="J53" s="7" t="s">
        <v>2043</v>
      </c>
      <c r="K53" s="27">
        <v>2016</v>
      </c>
      <c r="L53" s="7" t="s">
        <v>2178</v>
      </c>
      <c r="M53" s="7" t="s">
        <v>2179</v>
      </c>
      <c r="N53" s="7" t="s">
        <v>2046</v>
      </c>
      <c r="O53" s="30">
        <v>21131763.649999999</v>
      </c>
    </row>
    <row r="54" spans="3:15" x14ac:dyDescent="0.35">
      <c r="C54" s="7" t="s">
        <v>2031</v>
      </c>
      <c r="D54" s="7" t="s">
        <v>91</v>
      </c>
      <c r="E54" s="8" t="s">
        <v>55</v>
      </c>
      <c r="F54" s="7" t="s">
        <v>66</v>
      </c>
      <c r="G54" s="7">
        <v>71101041</v>
      </c>
      <c r="H54" s="7" t="s">
        <v>2038</v>
      </c>
      <c r="I54" s="7" t="s">
        <v>2038</v>
      </c>
      <c r="J54" s="7" t="s">
        <v>2051</v>
      </c>
      <c r="K54" s="27">
        <v>2019</v>
      </c>
      <c r="L54" s="7" t="s">
        <v>2052</v>
      </c>
      <c r="M54" s="7" t="s">
        <v>2053</v>
      </c>
      <c r="N54" s="7" t="s">
        <v>2054</v>
      </c>
      <c r="O54" s="30">
        <v>28373601.5</v>
      </c>
    </row>
    <row r="55" spans="3:15" x14ac:dyDescent="0.35">
      <c r="C55" s="7" t="s">
        <v>2031</v>
      </c>
      <c r="D55" s="7" t="s">
        <v>81</v>
      </c>
      <c r="E55" s="8" t="s">
        <v>62</v>
      </c>
      <c r="F55" s="7" t="s">
        <v>107</v>
      </c>
      <c r="G55" s="7">
        <v>71201819</v>
      </c>
      <c r="H55" s="7" t="s">
        <v>2032</v>
      </c>
      <c r="I55" s="7" t="s">
        <v>2167</v>
      </c>
      <c r="J55" s="7" t="s">
        <v>2168</v>
      </c>
      <c r="K55" s="27">
        <v>2012</v>
      </c>
      <c r="L55" s="7" t="s">
        <v>2169</v>
      </c>
      <c r="M55" s="7" t="s">
        <v>2170</v>
      </c>
      <c r="N55" s="7" t="s">
        <v>2103</v>
      </c>
      <c r="O55" s="30">
        <v>45962928.649999999</v>
      </c>
    </row>
    <row r="56" spans="3:15" x14ac:dyDescent="0.35">
      <c r="C56" s="7" t="s">
        <v>2031</v>
      </c>
      <c r="D56" s="7" t="s">
        <v>81</v>
      </c>
      <c r="E56" s="8" t="s">
        <v>56</v>
      </c>
      <c r="F56" s="7" t="s">
        <v>50</v>
      </c>
      <c r="G56" s="7">
        <v>71400333</v>
      </c>
      <c r="H56" s="7" t="s">
        <v>2032</v>
      </c>
      <c r="I56" s="7" t="s">
        <v>2032</v>
      </c>
      <c r="J56" s="7" t="s">
        <v>2043</v>
      </c>
      <c r="K56" s="27">
        <v>2016</v>
      </c>
      <c r="L56" s="7" t="s">
        <v>2171</v>
      </c>
      <c r="M56" s="7" t="s">
        <v>2172</v>
      </c>
      <c r="N56" s="7" t="s">
        <v>2103</v>
      </c>
      <c r="O56" s="30">
        <v>27171115.850000001</v>
      </c>
    </row>
    <row r="57" spans="3:15" x14ac:dyDescent="0.35">
      <c r="C57" s="7" t="s">
        <v>2031</v>
      </c>
      <c r="D57" s="7" t="s">
        <v>81</v>
      </c>
      <c r="E57" s="8" t="s">
        <v>303</v>
      </c>
      <c r="F57" s="7" t="s">
        <v>304</v>
      </c>
      <c r="G57" s="7">
        <v>71600199</v>
      </c>
      <c r="H57" s="7" t="s">
        <v>2038</v>
      </c>
      <c r="I57" s="7" t="s">
        <v>2060</v>
      </c>
      <c r="J57" s="7" t="s">
        <v>2043</v>
      </c>
      <c r="K57" s="27">
        <v>2014</v>
      </c>
      <c r="L57" s="7" t="s">
        <v>2144</v>
      </c>
      <c r="M57" s="7" t="s">
        <v>2145</v>
      </c>
      <c r="N57" s="7" t="s">
        <v>2042</v>
      </c>
      <c r="O57" s="30">
        <v>14375969.33</v>
      </c>
    </row>
    <row r="58" spans="3:15" x14ac:dyDescent="0.35">
      <c r="C58" s="13" t="s">
        <v>2031</v>
      </c>
      <c r="D58" s="13" t="s">
        <v>81</v>
      </c>
      <c r="E58" s="14" t="s">
        <v>57</v>
      </c>
      <c r="F58" s="13" t="s">
        <v>107</v>
      </c>
      <c r="G58" s="13">
        <v>71201838</v>
      </c>
      <c r="H58" s="13" t="s">
        <v>2038</v>
      </c>
      <c r="I58" s="13" t="s">
        <v>2038</v>
      </c>
      <c r="J58" s="13" t="s">
        <v>2043</v>
      </c>
      <c r="K58" s="28">
        <v>2015</v>
      </c>
      <c r="L58" s="13" t="s">
        <v>2162</v>
      </c>
      <c r="M58" s="13" t="s">
        <v>2163</v>
      </c>
      <c r="N58" s="7" t="s">
        <v>2096</v>
      </c>
      <c r="O58" s="30">
        <v>16622737.42</v>
      </c>
    </row>
    <row r="59" spans="3:15" x14ac:dyDescent="0.35">
      <c r="C59" s="7" t="s">
        <v>2031</v>
      </c>
      <c r="D59" s="7" t="s">
        <v>91</v>
      </c>
      <c r="E59" s="8" t="s">
        <v>58</v>
      </c>
      <c r="F59" s="7" t="s">
        <v>2055</v>
      </c>
      <c r="G59" s="7">
        <v>71600178</v>
      </c>
      <c r="H59" s="7" t="s">
        <v>2038</v>
      </c>
      <c r="I59" s="7" t="s">
        <v>2056</v>
      </c>
      <c r="J59" s="7" t="s">
        <v>2057</v>
      </c>
      <c r="K59" s="27">
        <v>2015</v>
      </c>
      <c r="L59" s="7" t="s">
        <v>2058</v>
      </c>
      <c r="M59" s="7" t="s">
        <v>2059</v>
      </c>
      <c r="N59" s="7" t="s">
        <v>2046</v>
      </c>
      <c r="O59" s="30">
        <v>21336421.48</v>
      </c>
    </row>
    <row r="60" spans="3:15" x14ac:dyDescent="0.35">
      <c r="C60" s="7" t="s">
        <v>2031</v>
      </c>
      <c r="D60" s="7" t="s">
        <v>91</v>
      </c>
      <c r="E60" s="8" t="s">
        <v>57</v>
      </c>
      <c r="F60" s="7" t="s">
        <v>107</v>
      </c>
      <c r="G60" s="7">
        <v>71201638</v>
      </c>
      <c r="H60" s="7" t="s">
        <v>2137</v>
      </c>
      <c r="I60" s="7" t="s">
        <v>2173</v>
      </c>
      <c r="J60" s="7" t="s">
        <v>2043</v>
      </c>
      <c r="K60" s="27">
        <v>2010</v>
      </c>
      <c r="L60" s="7" t="s">
        <v>2035</v>
      </c>
      <c r="M60" s="7" t="s">
        <v>2174</v>
      </c>
      <c r="N60" s="7" t="s">
        <v>2175</v>
      </c>
      <c r="O60" s="30">
        <v>14583293</v>
      </c>
    </row>
    <row r="61" spans="3:15" x14ac:dyDescent="0.35">
      <c r="C61" s="7" t="s">
        <v>2031</v>
      </c>
      <c r="D61" s="7" t="s">
        <v>91</v>
      </c>
      <c r="E61" s="8" t="s">
        <v>57</v>
      </c>
      <c r="F61" s="7" t="s">
        <v>2078</v>
      </c>
      <c r="G61" s="7">
        <v>77201085</v>
      </c>
      <c r="H61" s="7" t="s">
        <v>2032</v>
      </c>
      <c r="I61" s="7" t="s">
        <v>2079</v>
      </c>
      <c r="J61" s="7" t="s">
        <v>2047</v>
      </c>
      <c r="K61" s="27">
        <v>2012</v>
      </c>
      <c r="L61" s="7" t="s">
        <v>2080</v>
      </c>
      <c r="M61" s="7" t="s">
        <v>2081</v>
      </c>
      <c r="N61" s="7" t="s">
        <v>2082</v>
      </c>
      <c r="O61" s="30">
        <v>14648523.279999999</v>
      </c>
    </row>
    <row r="62" spans="3:15" x14ac:dyDescent="0.35">
      <c r="C62" s="7" t="s">
        <v>2031</v>
      </c>
      <c r="D62" s="7" t="s">
        <v>81</v>
      </c>
      <c r="E62" s="8" t="s">
        <v>57</v>
      </c>
      <c r="F62" s="7" t="s">
        <v>167</v>
      </c>
      <c r="G62" s="7">
        <v>71600169</v>
      </c>
      <c r="H62" s="7" t="s">
        <v>2038</v>
      </c>
      <c r="I62" s="7" t="s">
        <v>2038</v>
      </c>
      <c r="J62" s="7" t="s">
        <v>2043</v>
      </c>
      <c r="K62" s="27">
        <v>2019</v>
      </c>
      <c r="L62" s="7" t="s">
        <v>2069</v>
      </c>
      <c r="M62" s="7" t="s">
        <v>2183</v>
      </c>
      <c r="N62" s="7" t="s">
        <v>2184</v>
      </c>
      <c r="O62" s="30">
        <v>34182695.520000003</v>
      </c>
    </row>
    <row r="63" spans="3:15" x14ac:dyDescent="0.35">
      <c r="C63" s="13" t="s">
        <v>2031</v>
      </c>
      <c r="D63" s="13" t="s">
        <v>81</v>
      </c>
      <c r="E63" s="14" t="s">
        <v>55</v>
      </c>
      <c r="F63" s="13" t="s">
        <v>66</v>
      </c>
      <c r="G63" s="13">
        <v>71101069</v>
      </c>
      <c r="H63" s="13" t="s">
        <v>2038</v>
      </c>
      <c r="I63" s="13" t="s">
        <v>2038</v>
      </c>
      <c r="J63" s="13" t="s">
        <v>2051</v>
      </c>
      <c r="K63" s="28">
        <v>2020</v>
      </c>
      <c r="L63" s="13" t="s">
        <v>2094</v>
      </c>
      <c r="M63" s="13" t="s">
        <v>2112</v>
      </c>
      <c r="N63" s="7" t="s">
        <v>2113</v>
      </c>
      <c r="O63" s="30">
        <v>21330405.140000001</v>
      </c>
    </row>
    <row r="64" spans="3:15" x14ac:dyDescent="0.35">
      <c r="C64" s="13" t="s">
        <v>2031</v>
      </c>
      <c r="D64" s="13" t="s">
        <v>91</v>
      </c>
      <c r="E64" s="14" t="s">
        <v>55</v>
      </c>
      <c r="F64" s="13" t="s">
        <v>292</v>
      </c>
      <c r="G64" s="13">
        <v>71101046</v>
      </c>
      <c r="H64" s="13" t="s">
        <v>2038</v>
      </c>
      <c r="I64" s="13" t="s">
        <v>2038</v>
      </c>
      <c r="J64" s="13" t="s">
        <v>2051</v>
      </c>
      <c r="K64" s="28">
        <v>2020</v>
      </c>
      <c r="L64" s="13" t="s">
        <v>2094</v>
      </c>
      <c r="M64" s="13" t="s">
        <v>2180</v>
      </c>
      <c r="N64" s="7" t="s">
        <v>2046</v>
      </c>
      <c r="O64" s="30">
        <v>23438279.18</v>
      </c>
    </row>
    <row r="65" spans="3:15" x14ac:dyDescent="0.35">
      <c r="C65" s="13" t="s">
        <v>2031</v>
      </c>
      <c r="D65" s="13" t="s">
        <v>91</v>
      </c>
      <c r="E65" s="14" t="s">
        <v>56</v>
      </c>
      <c r="F65" s="13" t="s">
        <v>107</v>
      </c>
      <c r="G65" s="13">
        <v>71201846</v>
      </c>
      <c r="H65" s="13" t="s">
        <v>2038</v>
      </c>
      <c r="I65" s="13" t="s">
        <v>2038</v>
      </c>
      <c r="J65" s="13" t="s">
        <v>2039</v>
      </c>
      <c r="K65" s="28">
        <v>2014</v>
      </c>
      <c r="L65" s="13" t="s">
        <v>2040</v>
      </c>
      <c r="M65" s="13" t="s">
        <v>2041</v>
      </c>
      <c r="N65" s="7" t="s">
        <v>2042</v>
      </c>
      <c r="O65" s="30">
        <v>22639323.98</v>
      </c>
    </row>
    <row r="66" spans="3:15" x14ac:dyDescent="0.35">
      <c r="C66" s="7" t="s">
        <v>2031</v>
      </c>
      <c r="D66" s="7" t="s">
        <v>91</v>
      </c>
      <c r="E66" s="8" t="s">
        <v>196</v>
      </c>
      <c r="F66" s="7" t="s">
        <v>197</v>
      </c>
      <c r="G66" s="7">
        <v>71301084</v>
      </c>
      <c r="H66" s="7" t="s">
        <v>2032</v>
      </c>
      <c r="I66" s="7" t="s">
        <v>2033</v>
      </c>
      <c r="J66" s="7" t="s">
        <v>2034</v>
      </c>
      <c r="K66" s="27">
        <v>2015</v>
      </c>
      <c r="L66" s="7" t="s">
        <v>2035</v>
      </c>
      <c r="M66" s="7" t="s">
        <v>2036</v>
      </c>
      <c r="N66" s="7" t="s">
        <v>2037</v>
      </c>
      <c r="O66" s="30">
        <v>73113191.879999995</v>
      </c>
    </row>
    <row r="67" spans="3:15" x14ac:dyDescent="0.35">
      <c r="C67" s="7" t="s">
        <v>2031</v>
      </c>
      <c r="D67" s="7" t="s">
        <v>81</v>
      </c>
      <c r="E67" s="8" t="s">
        <v>57</v>
      </c>
      <c r="F67" s="7" t="s">
        <v>107</v>
      </c>
      <c r="G67" s="7">
        <v>71201813</v>
      </c>
      <c r="H67" s="7" t="s">
        <v>2038</v>
      </c>
      <c r="I67" s="7" t="s">
        <v>2093</v>
      </c>
      <c r="J67" s="7" t="s">
        <v>2051</v>
      </c>
      <c r="K67" s="27">
        <v>2019</v>
      </c>
      <c r="L67" s="7" t="s">
        <v>2094</v>
      </c>
      <c r="M67" s="7" t="s">
        <v>2095</v>
      </c>
      <c r="N67" s="7" t="s">
        <v>2096</v>
      </c>
      <c r="O67" s="30">
        <v>14717149.720000001</v>
      </c>
    </row>
  </sheetData>
  <sheetProtection formatCells="0" formatColumns="0" formatRows="0" insertColumns="0" insertRows="0" insertHyperlinks="0" deleteColumns="0" deleteRows="0" sort="0" autoFilter="0" pivotTables="0"/>
  <phoneticPr fontId="0"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8E83-AB57-41A9-8EB7-3E8DD51BB881}">
  <sheetPr codeName="Hoja3"/>
  <dimension ref="A1:O130"/>
  <sheetViews>
    <sheetView showGridLines="0" zoomScale="70" zoomScaleNormal="70" workbookViewId="0">
      <pane ySplit="11" topLeftCell="A12" activePane="bottomLeft" state="frozen"/>
      <selection pane="bottomLeft" activeCell="C11" sqref="C11"/>
    </sheetView>
  </sheetViews>
  <sheetFormatPr baseColWidth="10" defaultRowHeight="14.5" x14ac:dyDescent="0.35"/>
  <cols>
    <col min="3" max="3" width="20.7265625" bestFit="1" customWidth="1"/>
    <col min="4" max="4" width="14.54296875" bestFit="1" customWidth="1"/>
    <col min="5" max="5" width="15.7265625" customWidth="1"/>
    <col min="6" max="6" width="13.08984375" customWidth="1"/>
    <col min="8" max="8" width="13.90625" customWidth="1"/>
    <col min="10" max="10" width="11.26953125" style="25" bestFit="1" customWidth="1"/>
    <col min="13" max="14" width="12.54296875" customWidth="1"/>
    <col min="15" max="15" width="13.08984375" bestFit="1" customWidth="1"/>
  </cols>
  <sheetData>
    <row r="1" spans="1:15" ht="21" x14ac:dyDescent="0.5">
      <c r="A1" s="12" t="s">
        <v>14</v>
      </c>
    </row>
    <row r="9" spans="1:15" ht="18.5" x14ac:dyDescent="0.45">
      <c r="D9" s="4" t="s">
        <v>13</v>
      </c>
      <c r="E9" s="21"/>
      <c r="F9" s="20"/>
      <c r="G9" s="20"/>
      <c r="H9" s="20"/>
      <c r="I9" s="20"/>
    </row>
    <row r="10" spans="1:15" x14ac:dyDescent="0.35">
      <c r="D10" s="5">
        <f>SUBTOTAL(9,Tabla134[Precio Estrategia])</f>
        <v>3088854426.9199996</v>
      </c>
      <c r="E10" s="1"/>
    </row>
    <row r="11" spans="1:15" ht="27" x14ac:dyDescent="0.35">
      <c r="C11" s="22" t="s">
        <v>0</v>
      </c>
      <c r="D11" s="22" t="s">
        <v>78</v>
      </c>
      <c r="E11" s="22" t="s">
        <v>1</v>
      </c>
      <c r="F11" s="22" t="s">
        <v>2</v>
      </c>
      <c r="G11" s="22" t="s">
        <v>3</v>
      </c>
      <c r="H11" s="22" t="s">
        <v>4</v>
      </c>
      <c r="I11" s="22" t="s">
        <v>11</v>
      </c>
      <c r="J11" s="23" t="s">
        <v>16</v>
      </c>
      <c r="K11" s="26" t="s">
        <v>17</v>
      </c>
      <c r="L11" s="23" t="s">
        <v>18</v>
      </c>
      <c r="M11" s="23" t="s">
        <v>76</v>
      </c>
      <c r="N11" s="23" t="s">
        <v>19</v>
      </c>
      <c r="O11" s="24" t="s">
        <v>77</v>
      </c>
    </row>
    <row r="12" spans="1:15" x14ac:dyDescent="0.35">
      <c r="C12" s="7" t="s">
        <v>2186</v>
      </c>
      <c r="D12" s="7" t="s">
        <v>91</v>
      </c>
      <c r="E12" s="8" t="s">
        <v>55</v>
      </c>
      <c r="F12" s="7" t="s">
        <v>292</v>
      </c>
      <c r="G12" s="7">
        <v>72101175</v>
      </c>
      <c r="H12" s="7" t="s">
        <v>2193</v>
      </c>
      <c r="I12" s="7" t="s">
        <v>2290</v>
      </c>
      <c r="J12" s="7" t="s">
        <v>2230</v>
      </c>
      <c r="K12" s="27" t="s">
        <v>97</v>
      </c>
      <c r="L12" s="7" t="s">
        <v>97</v>
      </c>
      <c r="M12" s="7" t="s">
        <v>97</v>
      </c>
      <c r="N12" s="7" t="s">
        <v>2268</v>
      </c>
      <c r="O12" s="29">
        <v>6750000</v>
      </c>
    </row>
    <row r="13" spans="1:15" x14ac:dyDescent="0.35">
      <c r="C13" s="7" t="s">
        <v>2186</v>
      </c>
      <c r="D13" s="7" t="s">
        <v>81</v>
      </c>
      <c r="E13" s="8" t="s">
        <v>196</v>
      </c>
      <c r="F13" s="7" t="s">
        <v>68</v>
      </c>
      <c r="G13" s="7">
        <v>72300921</v>
      </c>
      <c r="H13" s="7" t="s">
        <v>2193</v>
      </c>
      <c r="I13" s="7" t="s">
        <v>2356</v>
      </c>
      <c r="J13" s="7" t="s">
        <v>2357</v>
      </c>
      <c r="K13" s="27">
        <v>2016</v>
      </c>
      <c r="L13" s="7" t="s">
        <v>97</v>
      </c>
      <c r="M13" s="7">
        <v>2016</v>
      </c>
      <c r="N13" s="7" t="s">
        <v>2125</v>
      </c>
      <c r="O13" s="30">
        <v>71326024.900000006</v>
      </c>
    </row>
    <row r="14" spans="1:15" x14ac:dyDescent="0.35">
      <c r="C14" s="7" t="s">
        <v>2186</v>
      </c>
      <c r="D14" s="7" t="s">
        <v>81</v>
      </c>
      <c r="E14" s="8" t="s">
        <v>57</v>
      </c>
      <c r="F14" s="7" t="s">
        <v>107</v>
      </c>
      <c r="G14" s="7">
        <v>72202758</v>
      </c>
      <c r="H14" s="7" t="s">
        <v>2193</v>
      </c>
      <c r="I14" s="7" t="s">
        <v>2386</v>
      </c>
      <c r="J14" s="7" t="s">
        <v>2195</v>
      </c>
      <c r="K14" s="27" t="s">
        <v>97</v>
      </c>
      <c r="L14" s="7" t="s">
        <v>97</v>
      </c>
      <c r="M14" s="7">
        <v>2021</v>
      </c>
      <c r="N14" s="7" t="s">
        <v>2042</v>
      </c>
      <c r="O14" s="30">
        <v>14980000</v>
      </c>
    </row>
    <row r="15" spans="1:15" x14ac:dyDescent="0.35">
      <c r="C15" s="13" t="s">
        <v>2186</v>
      </c>
      <c r="D15" s="13" t="s">
        <v>81</v>
      </c>
      <c r="E15" s="14" t="s">
        <v>238</v>
      </c>
      <c r="F15" s="13" t="s">
        <v>429</v>
      </c>
      <c r="G15" s="13">
        <v>72600172</v>
      </c>
      <c r="H15" s="13" t="s">
        <v>2193</v>
      </c>
      <c r="I15" s="13" t="s">
        <v>2252</v>
      </c>
      <c r="J15" s="13" t="s">
        <v>2253</v>
      </c>
      <c r="K15" s="27" t="s">
        <v>97</v>
      </c>
      <c r="L15" s="7" t="s">
        <v>97</v>
      </c>
      <c r="M15" s="13">
        <v>2017</v>
      </c>
      <c r="N15" s="13" t="s">
        <v>2204</v>
      </c>
      <c r="O15" s="30">
        <v>8946000</v>
      </c>
    </row>
    <row r="16" spans="1:15" x14ac:dyDescent="0.35">
      <c r="C16" s="7" t="s">
        <v>2186</v>
      </c>
      <c r="D16" s="7" t="s">
        <v>91</v>
      </c>
      <c r="E16" s="8" t="s">
        <v>57</v>
      </c>
      <c r="F16" s="7" t="s">
        <v>107</v>
      </c>
      <c r="G16" s="7">
        <v>72202687</v>
      </c>
      <c r="H16" s="7" t="s">
        <v>2222</v>
      </c>
      <c r="I16" s="7" t="s">
        <v>2223</v>
      </c>
      <c r="J16" s="7" t="s">
        <v>2224</v>
      </c>
      <c r="K16" s="27">
        <v>2017</v>
      </c>
      <c r="L16" s="7" t="s">
        <v>97</v>
      </c>
      <c r="M16" s="7">
        <v>2017</v>
      </c>
      <c r="N16" s="7" t="s">
        <v>2190</v>
      </c>
      <c r="O16" s="30">
        <v>26040000</v>
      </c>
    </row>
    <row r="17" spans="3:15" x14ac:dyDescent="0.35">
      <c r="C17" s="7" t="s">
        <v>2186</v>
      </c>
      <c r="D17" s="7" t="s">
        <v>81</v>
      </c>
      <c r="E17" s="8" t="s">
        <v>57</v>
      </c>
      <c r="F17" s="7" t="s">
        <v>107</v>
      </c>
      <c r="G17" s="7">
        <v>72202768</v>
      </c>
      <c r="H17" s="7" t="s">
        <v>2193</v>
      </c>
      <c r="I17" s="7" t="s">
        <v>2379</v>
      </c>
      <c r="J17" s="7" t="s">
        <v>2195</v>
      </c>
      <c r="K17" s="27" t="s">
        <v>97</v>
      </c>
      <c r="L17" s="7" t="s">
        <v>97</v>
      </c>
      <c r="M17" s="7">
        <v>2021</v>
      </c>
      <c r="N17" s="7" t="s">
        <v>2042</v>
      </c>
      <c r="O17" s="30">
        <v>14980000</v>
      </c>
    </row>
    <row r="18" spans="3:15" x14ac:dyDescent="0.35">
      <c r="C18" s="7" t="s">
        <v>2186</v>
      </c>
      <c r="D18" s="7" t="s">
        <v>81</v>
      </c>
      <c r="E18" s="8" t="s">
        <v>57</v>
      </c>
      <c r="F18" s="7" t="s">
        <v>107</v>
      </c>
      <c r="G18" s="7">
        <v>72202793</v>
      </c>
      <c r="H18" s="7" t="s">
        <v>2193</v>
      </c>
      <c r="I18" s="7" t="s">
        <v>2318</v>
      </c>
      <c r="J18" s="7" t="s">
        <v>2195</v>
      </c>
      <c r="K18" s="27" t="s">
        <v>97</v>
      </c>
      <c r="L18" s="7" t="s">
        <v>97</v>
      </c>
      <c r="M18" s="7">
        <v>2021</v>
      </c>
      <c r="N18" s="7" t="s">
        <v>2042</v>
      </c>
      <c r="O18" s="30">
        <v>14980000</v>
      </c>
    </row>
    <row r="19" spans="3:15" x14ac:dyDescent="0.35">
      <c r="C19" s="7" t="s">
        <v>2186</v>
      </c>
      <c r="D19" s="7" t="s">
        <v>91</v>
      </c>
      <c r="E19" s="8" t="s">
        <v>55</v>
      </c>
      <c r="F19" s="7" t="s">
        <v>2309</v>
      </c>
      <c r="G19" s="7">
        <v>72101324</v>
      </c>
      <c r="H19" s="7" t="s">
        <v>2193</v>
      </c>
      <c r="I19" s="7" t="s">
        <v>2324</v>
      </c>
      <c r="J19" s="7" t="s">
        <v>2325</v>
      </c>
      <c r="K19" s="27" t="s">
        <v>97</v>
      </c>
      <c r="L19" s="7" t="s">
        <v>97</v>
      </c>
      <c r="M19" s="7" t="s">
        <v>97</v>
      </c>
      <c r="N19" s="7" t="s">
        <v>2177</v>
      </c>
      <c r="O19" s="30">
        <v>235954000</v>
      </c>
    </row>
    <row r="20" spans="3:15" x14ac:dyDescent="0.35">
      <c r="C20" s="7" t="s">
        <v>2186</v>
      </c>
      <c r="D20" s="7" t="s">
        <v>81</v>
      </c>
      <c r="E20" s="8" t="s">
        <v>57</v>
      </c>
      <c r="F20" s="7" t="s">
        <v>107</v>
      </c>
      <c r="G20" s="7">
        <v>72202775</v>
      </c>
      <c r="H20" s="7" t="s">
        <v>2193</v>
      </c>
      <c r="I20" s="7" t="s">
        <v>2255</v>
      </c>
      <c r="J20" s="7" t="s">
        <v>2195</v>
      </c>
      <c r="K20" s="27" t="s">
        <v>97</v>
      </c>
      <c r="L20" s="7" t="s">
        <v>97</v>
      </c>
      <c r="M20" s="7">
        <v>2021</v>
      </c>
      <c r="N20" s="7" t="s">
        <v>2042</v>
      </c>
      <c r="O20" s="30">
        <v>14980000</v>
      </c>
    </row>
    <row r="21" spans="3:15" x14ac:dyDescent="0.35">
      <c r="C21" s="7" t="s">
        <v>2186</v>
      </c>
      <c r="D21" s="7" t="s">
        <v>91</v>
      </c>
      <c r="E21" s="8" t="s">
        <v>55</v>
      </c>
      <c r="F21" s="7" t="s">
        <v>292</v>
      </c>
      <c r="G21" s="7">
        <v>72100851</v>
      </c>
      <c r="H21" s="7" t="s">
        <v>2193</v>
      </c>
      <c r="I21" s="7" t="s">
        <v>2265</v>
      </c>
      <c r="J21" s="7" t="s">
        <v>2266</v>
      </c>
      <c r="K21" s="27" t="s">
        <v>2267</v>
      </c>
      <c r="L21" s="7" t="s">
        <v>97</v>
      </c>
      <c r="M21" s="7">
        <v>2015</v>
      </c>
      <c r="N21" s="7" t="s">
        <v>2268</v>
      </c>
      <c r="O21" s="30">
        <v>171970000</v>
      </c>
    </row>
    <row r="22" spans="3:15" x14ac:dyDescent="0.35">
      <c r="C22" s="13" t="s">
        <v>2186</v>
      </c>
      <c r="D22" s="13" t="s">
        <v>81</v>
      </c>
      <c r="E22" s="14" t="s">
        <v>57</v>
      </c>
      <c r="F22" s="13" t="s">
        <v>107</v>
      </c>
      <c r="G22" s="13">
        <v>72202798</v>
      </c>
      <c r="H22" s="13" t="s">
        <v>2193</v>
      </c>
      <c r="I22" s="13" t="s">
        <v>2243</v>
      </c>
      <c r="J22" s="13" t="s">
        <v>2195</v>
      </c>
      <c r="K22" s="28" t="s">
        <v>97</v>
      </c>
      <c r="L22" s="7" t="s">
        <v>97</v>
      </c>
      <c r="M22" s="7">
        <v>2021</v>
      </c>
      <c r="N22" s="13" t="s">
        <v>2042</v>
      </c>
      <c r="O22" s="30">
        <v>14980000</v>
      </c>
    </row>
    <row r="23" spans="3:15" x14ac:dyDescent="0.35">
      <c r="C23" s="7" t="s">
        <v>2186</v>
      </c>
      <c r="D23" s="7" t="s">
        <v>91</v>
      </c>
      <c r="E23" s="8" t="s">
        <v>57</v>
      </c>
      <c r="F23" s="7" t="s">
        <v>107</v>
      </c>
      <c r="G23" s="7">
        <v>72202376</v>
      </c>
      <c r="H23" s="7" t="s">
        <v>2193</v>
      </c>
      <c r="I23" s="7" t="s">
        <v>2366</v>
      </c>
      <c r="J23" s="7" t="s">
        <v>2367</v>
      </c>
      <c r="K23" s="27" t="s">
        <v>97</v>
      </c>
      <c r="L23" s="7" t="s">
        <v>97</v>
      </c>
      <c r="M23" s="7" t="s">
        <v>97</v>
      </c>
      <c r="N23" s="7" t="s">
        <v>2190</v>
      </c>
      <c r="O23" s="30">
        <v>44552000</v>
      </c>
    </row>
    <row r="24" spans="3:15" x14ac:dyDescent="0.35">
      <c r="C24" s="7" t="s">
        <v>2186</v>
      </c>
      <c r="D24" s="7" t="s">
        <v>81</v>
      </c>
      <c r="E24" s="8" t="s">
        <v>238</v>
      </c>
      <c r="F24" s="7" t="s">
        <v>429</v>
      </c>
      <c r="G24" s="7">
        <v>72600167</v>
      </c>
      <c r="H24" s="7" t="s">
        <v>2193</v>
      </c>
      <c r="I24" s="7" t="s">
        <v>2202</v>
      </c>
      <c r="J24" s="7" t="s">
        <v>2203</v>
      </c>
      <c r="K24" s="27" t="s">
        <v>97</v>
      </c>
      <c r="L24" s="7" t="s">
        <v>97</v>
      </c>
      <c r="M24" s="7">
        <v>2017</v>
      </c>
      <c r="N24" s="7" t="s">
        <v>2204</v>
      </c>
      <c r="O24" s="30">
        <v>13849000</v>
      </c>
    </row>
    <row r="25" spans="3:15" x14ac:dyDescent="0.35">
      <c r="C25" s="7" t="s">
        <v>2186</v>
      </c>
      <c r="D25" s="7" t="s">
        <v>81</v>
      </c>
      <c r="E25" s="8" t="s">
        <v>55</v>
      </c>
      <c r="F25" s="7" t="s">
        <v>100</v>
      </c>
      <c r="G25" s="7">
        <v>72400678</v>
      </c>
      <c r="H25" s="7" t="s">
        <v>2277</v>
      </c>
      <c r="I25" s="7" t="s">
        <v>2321</v>
      </c>
      <c r="J25" s="7" t="s">
        <v>2322</v>
      </c>
      <c r="K25" s="27">
        <v>2017</v>
      </c>
      <c r="L25" s="7" t="s">
        <v>97</v>
      </c>
      <c r="M25" s="7">
        <v>2017</v>
      </c>
      <c r="N25" s="7" t="s">
        <v>2279</v>
      </c>
      <c r="O25" s="30">
        <v>4242608</v>
      </c>
    </row>
    <row r="26" spans="3:15" x14ac:dyDescent="0.35">
      <c r="C26" s="7" t="s">
        <v>2186</v>
      </c>
      <c r="D26" s="7" t="s">
        <v>81</v>
      </c>
      <c r="E26" s="8" t="s">
        <v>57</v>
      </c>
      <c r="F26" s="7" t="s">
        <v>107</v>
      </c>
      <c r="G26" s="7">
        <v>72202776</v>
      </c>
      <c r="H26" s="7" t="s">
        <v>2193</v>
      </c>
      <c r="I26" s="7" t="s">
        <v>2247</v>
      </c>
      <c r="J26" s="7" t="s">
        <v>2195</v>
      </c>
      <c r="K26" s="27" t="s">
        <v>97</v>
      </c>
      <c r="L26" s="7" t="s">
        <v>97</v>
      </c>
      <c r="M26" s="7">
        <v>2021</v>
      </c>
      <c r="N26" s="7" t="s">
        <v>2042</v>
      </c>
      <c r="O26" s="30">
        <v>14980000</v>
      </c>
    </row>
    <row r="27" spans="3:15" x14ac:dyDescent="0.35">
      <c r="C27" s="7" t="s">
        <v>2186</v>
      </c>
      <c r="D27" s="7" t="s">
        <v>91</v>
      </c>
      <c r="E27" s="8" t="s">
        <v>57</v>
      </c>
      <c r="F27" s="7" t="s">
        <v>107</v>
      </c>
      <c r="G27" s="7">
        <v>72202518</v>
      </c>
      <c r="H27" s="7" t="s">
        <v>2193</v>
      </c>
      <c r="I27" s="7" t="s">
        <v>2368</v>
      </c>
      <c r="J27" s="7" t="s">
        <v>2369</v>
      </c>
      <c r="K27" s="27" t="s">
        <v>97</v>
      </c>
      <c r="L27" s="7" t="s">
        <v>97</v>
      </c>
      <c r="M27" s="7" t="s">
        <v>97</v>
      </c>
      <c r="N27" s="7" t="s">
        <v>2190</v>
      </c>
      <c r="O27" s="30">
        <v>1200000</v>
      </c>
    </row>
    <row r="28" spans="3:15" x14ac:dyDescent="0.35">
      <c r="C28" s="7" t="s">
        <v>2186</v>
      </c>
      <c r="D28" s="7" t="s">
        <v>81</v>
      </c>
      <c r="E28" s="8" t="s">
        <v>60</v>
      </c>
      <c r="F28" s="7" t="s">
        <v>68</v>
      </c>
      <c r="G28" s="7">
        <v>72300920</v>
      </c>
      <c r="H28" s="7" t="s">
        <v>2193</v>
      </c>
      <c r="I28" s="7" t="s">
        <v>2364</v>
      </c>
      <c r="J28" s="7" t="s">
        <v>2365</v>
      </c>
      <c r="K28" s="27" t="s">
        <v>97</v>
      </c>
      <c r="L28" s="7" t="s">
        <v>97</v>
      </c>
      <c r="M28" s="7" t="s">
        <v>2192</v>
      </c>
      <c r="N28" s="7" t="s">
        <v>2125</v>
      </c>
      <c r="O28" s="30">
        <v>14831000</v>
      </c>
    </row>
    <row r="29" spans="3:15" x14ac:dyDescent="0.35">
      <c r="C29" s="7" t="s">
        <v>2186</v>
      </c>
      <c r="D29" s="7" t="s">
        <v>81</v>
      </c>
      <c r="E29" s="8" t="s">
        <v>57</v>
      </c>
      <c r="F29" s="7" t="s">
        <v>107</v>
      </c>
      <c r="G29" s="7">
        <v>72202812</v>
      </c>
      <c r="H29" s="7" t="s">
        <v>2193</v>
      </c>
      <c r="I29" s="7" t="s">
        <v>2334</v>
      </c>
      <c r="J29" s="7" t="s">
        <v>2195</v>
      </c>
      <c r="K29" s="27" t="s">
        <v>97</v>
      </c>
      <c r="L29" s="7" t="s">
        <v>97</v>
      </c>
      <c r="M29" s="7">
        <v>2021</v>
      </c>
      <c r="N29" s="7" t="s">
        <v>2042</v>
      </c>
      <c r="O29" s="30">
        <v>14980000</v>
      </c>
    </row>
    <row r="30" spans="3:15" x14ac:dyDescent="0.35">
      <c r="C30" s="7" t="s">
        <v>2186</v>
      </c>
      <c r="D30" s="7" t="s">
        <v>81</v>
      </c>
      <c r="E30" s="8" t="s">
        <v>62</v>
      </c>
      <c r="F30" s="7" t="s">
        <v>100</v>
      </c>
      <c r="G30" s="7">
        <v>72400677</v>
      </c>
      <c r="H30" s="7" t="s">
        <v>2277</v>
      </c>
      <c r="I30" s="7" t="s">
        <v>2360</v>
      </c>
      <c r="J30" s="7" t="s">
        <v>2361</v>
      </c>
      <c r="K30" s="27">
        <v>2017</v>
      </c>
      <c r="L30" s="7" t="s">
        <v>97</v>
      </c>
      <c r="M30" s="7">
        <v>2017</v>
      </c>
      <c r="N30" s="7" t="s">
        <v>2279</v>
      </c>
      <c r="O30" s="30">
        <v>1659073</v>
      </c>
    </row>
    <row r="31" spans="3:15" x14ac:dyDescent="0.35">
      <c r="C31" s="7" t="s">
        <v>2186</v>
      </c>
      <c r="D31" s="7" t="s">
        <v>81</v>
      </c>
      <c r="E31" s="8" t="s">
        <v>57</v>
      </c>
      <c r="F31" s="7" t="s">
        <v>107</v>
      </c>
      <c r="G31" s="7">
        <v>72202795</v>
      </c>
      <c r="H31" s="7" t="s">
        <v>2193</v>
      </c>
      <c r="I31" s="7" t="s">
        <v>2231</v>
      </c>
      <c r="J31" s="7" t="s">
        <v>2195</v>
      </c>
      <c r="K31" s="27" t="s">
        <v>97</v>
      </c>
      <c r="L31" s="7" t="s">
        <v>97</v>
      </c>
      <c r="M31" s="7">
        <v>2021</v>
      </c>
      <c r="N31" s="7" t="s">
        <v>2042</v>
      </c>
      <c r="O31" s="30">
        <v>14980000</v>
      </c>
    </row>
    <row r="32" spans="3:15" x14ac:dyDescent="0.35">
      <c r="C32" s="7" t="s">
        <v>2186</v>
      </c>
      <c r="D32" s="7" t="s">
        <v>91</v>
      </c>
      <c r="E32" s="8" t="s">
        <v>57</v>
      </c>
      <c r="F32" s="7" t="s">
        <v>107</v>
      </c>
      <c r="G32" s="7">
        <v>72202109</v>
      </c>
      <c r="H32" s="7" t="s">
        <v>2187</v>
      </c>
      <c r="I32" s="7" t="s">
        <v>2358</v>
      </c>
      <c r="J32" s="7" t="s">
        <v>2359</v>
      </c>
      <c r="K32" s="27">
        <v>2014</v>
      </c>
      <c r="L32" s="7" t="s">
        <v>97</v>
      </c>
      <c r="M32" s="7" t="s">
        <v>97</v>
      </c>
      <c r="N32" s="7" t="s">
        <v>2190</v>
      </c>
      <c r="O32" s="30">
        <v>3659000</v>
      </c>
    </row>
    <row r="33" spans="3:15" x14ac:dyDescent="0.35">
      <c r="C33" s="7" t="s">
        <v>2186</v>
      </c>
      <c r="D33" s="7" t="s">
        <v>81</v>
      </c>
      <c r="E33" s="8" t="s">
        <v>57</v>
      </c>
      <c r="F33" s="7" t="s">
        <v>107</v>
      </c>
      <c r="G33" s="7">
        <v>72202750</v>
      </c>
      <c r="H33" s="7" t="s">
        <v>2193</v>
      </c>
      <c r="I33" s="7" t="s">
        <v>2297</v>
      </c>
      <c r="J33" s="7" t="s">
        <v>2195</v>
      </c>
      <c r="K33" s="27" t="s">
        <v>97</v>
      </c>
      <c r="L33" s="7" t="s">
        <v>97</v>
      </c>
      <c r="M33" s="7">
        <v>2021</v>
      </c>
      <c r="N33" s="7" t="s">
        <v>2042</v>
      </c>
      <c r="O33" s="30">
        <v>14980000</v>
      </c>
    </row>
    <row r="34" spans="3:15" x14ac:dyDescent="0.35">
      <c r="C34" s="7" t="s">
        <v>2186</v>
      </c>
      <c r="D34" s="7" t="s">
        <v>91</v>
      </c>
      <c r="E34" s="8" t="s">
        <v>57</v>
      </c>
      <c r="F34" s="7" t="s">
        <v>107</v>
      </c>
      <c r="G34" s="7">
        <v>72202852</v>
      </c>
      <c r="H34" s="7" t="s">
        <v>2193</v>
      </c>
      <c r="I34" s="7" t="s">
        <v>2249</v>
      </c>
      <c r="J34" s="7" t="s">
        <v>2250</v>
      </c>
      <c r="K34" s="27" t="s">
        <v>97</v>
      </c>
      <c r="L34" s="7" t="s">
        <v>97</v>
      </c>
      <c r="M34" s="7">
        <v>2020</v>
      </c>
      <c r="N34" s="7" t="s">
        <v>2155</v>
      </c>
      <c r="O34" s="30">
        <v>12197600</v>
      </c>
    </row>
    <row r="35" spans="3:15" x14ac:dyDescent="0.35">
      <c r="C35" s="7" t="s">
        <v>2186</v>
      </c>
      <c r="D35" s="7" t="s">
        <v>81</v>
      </c>
      <c r="E35" s="8" t="s">
        <v>238</v>
      </c>
      <c r="F35" s="7" t="s">
        <v>429</v>
      </c>
      <c r="G35" s="7">
        <v>72600171</v>
      </c>
      <c r="H35" s="7" t="s">
        <v>2193</v>
      </c>
      <c r="I35" s="7" t="s">
        <v>2284</v>
      </c>
      <c r="J35" s="7" t="s">
        <v>2285</v>
      </c>
      <c r="K35" s="27" t="s">
        <v>97</v>
      </c>
      <c r="L35" s="7" t="s">
        <v>97</v>
      </c>
      <c r="M35" s="7">
        <v>2017</v>
      </c>
      <c r="N35" s="7" t="s">
        <v>2204</v>
      </c>
      <c r="O35" s="30">
        <v>7929000</v>
      </c>
    </row>
    <row r="36" spans="3:15" x14ac:dyDescent="0.35">
      <c r="C36" s="7" t="s">
        <v>2186</v>
      </c>
      <c r="D36" s="7" t="s">
        <v>81</v>
      </c>
      <c r="E36" s="8" t="s">
        <v>57</v>
      </c>
      <c r="F36" s="7" t="s">
        <v>107</v>
      </c>
      <c r="G36" s="7">
        <v>72202808</v>
      </c>
      <c r="H36" s="7" t="s">
        <v>2193</v>
      </c>
      <c r="I36" s="7" t="s">
        <v>2248</v>
      </c>
      <c r="J36" s="7" t="s">
        <v>2195</v>
      </c>
      <c r="K36" s="27" t="s">
        <v>97</v>
      </c>
      <c r="L36" s="7" t="s">
        <v>97</v>
      </c>
      <c r="M36" s="7">
        <v>2021</v>
      </c>
      <c r="N36" s="7" t="s">
        <v>2042</v>
      </c>
      <c r="O36" s="30">
        <v>14980000</v>
      </c>
    </row>
    <row r="37" spans="3:15" x14ac:dyDescent="0.35">
      <c r="C37" s="7" t="s">
        <v>2186</v>
      </c>
      <c r="D37" s="7" t="s">
        <v>81</v>
      </c>
      <c r="E37" s="8" t="s">
        <v>124</v>
      </c>
      <c r="F37" s="7" t="s">
        <v>125</v>
      </c>
      <c r="G37" s="7">
        <v>72400523</v>
      </c>
      <c r="H37" s="7" t="s">
        <v>2193</v>
      </c>
      <c r="I37" s="7" t="s">
        <v>2362</v>
      </c>
      <c r="J37" s="7" t="s">
        <v>2363</v>
      </c>
      <c r="K37" s="27">
        <v>2015</v>
      </c>
      <c r="L37" s="7" t="s">
        <v>97</v>
      </c>
      <c r="M37" s="7">
        <v>2015</v>
      </c>
      <c r="N37" s="7" t="s">
        <v>2204</v>
      </c>
      <c r="O37" s="30">
        <v>25671000</v>
      </c>
    </row>
    <row r="38" spans="3:15" x14ac:dyDescent="0.35">
      <c r="C38" s="7" t="s">
        <v>2186</v>
      </c>
      <c r="D38" s="7" t="s">
        <v>81</v>
      </c>
      <c r="E38" s="8" t="s">
        <v>57</v>
      </c>
      <c r="F38" s="7" t="s">
        <v>107</v>
      </c>
      <c r="G38" s="7">
        <v>72202797</v>
      </c>
      <c r="H38" s="7" t="s">
        <v>2193</v>
      </c>
      <c r="I38" s="7" t="s">
        <v>2314</v>
      </c>
      <c r="J38" s="7" t="s">
        <v>2195</v>
      </c>
      <c r="K38" s="27" t="s">
        <v>97</v>
      </c>
      <c r="L38" s="7" t="s">
        <v>97</v>
      </c>
      <c r="M38" s="7">
        <v>2021</v>
      </c>
      <c r="N38" s="7" t="s">
        <v>2042</v>
      </c>
      <c r="O38" s="30">
        <v>14980000</v>
      </c>
    </row>
    <row r="39" spans="3:15" x14ac:dyDescent="0.35">
      <c r="C39" s="13" t="s">
        <v>2186</v>
      </c>
      <c r="D39" s="13" t="s">
        <v>81</v>
      </c>
      <c r="E39" s="14" t="s">
        <v>57</v>
      </c>
      <c r="F39" s="13" t="s">
        <v>107</v>
      </c>
      <c r="G39" s="13">
        <v>72202792</v>
      </c>
      <c r="H39" s="13" t="s">
        <v>2193</v>
      </c>
      <c r="I39" s="13" t="s">
        <v>2340</v>
      </c>
      <c r="J39" s="13" t="s">
        <v>2195</v>
      </c>
      <c r="K39" s="27" t="s">
        <v>97</v>
      </c>
      <c r="L39" s="7" t="s">
        <v>97</v>
      </c>
      <c r="M39" s="13">
        <v>2021</v>
      </c>
      <c r="N39" s="13" t="s">
        <v>2042</v>
      </c>
      <c r="O39" s="30">
        <v>14980000</v>
      </c>
    </row>
    <row r="40" spans="3:15" x14ac:dyDescent="0.35">
      <c r="C40" s="7" t="s">
        <v>2186</v>
      </c>
      <c r="D40" s="7" t="s">
        <v>81</v>
      </c>
      <c r="E40" s="8" t="s">
        <v>124</v>
      </c>
      <c r="F40" s="7" t="s">
        <v>2256</v>
      </c>
      <c r="G40" s="7">
        <v>72400739</v>
      </c>
      <c r="H40" s="7" t="s">
        <v>2193</v>
      </c>
      <c r="I40" s="7" t="s">
        <v>2257</v>
      </c>
      <c r="J40" s="7" t="s">
        <v>2258</v>
      </c>
      <c r="K40" s="27" t="s">
        <v>97</v>
      </c>
      <c r="L40" s="7" t="s">
        <v>97</v>
      </c>
      <c r="M40" s="7" t="s">
        <v>2192</v>
      </c>
      <c r="N40" s="7" t="s">
        <v>2259</v>
      </c>
      <c r="O40" s="30">
        <v>56991990.829999998</v>
      </c>
    </row>
    <row r="41" spans="3:15" x14ac:dyDescent="0.35">
      <c r="C41" s="7" t="s">
        <v>2186</v>
      </c>
      <c r="D41" s="7" t="s">
        <v>81</v>
      </c>
      <c r="E41" s="8" t="s">
        <v>57</v>
      </c>
      <c r="F41" s="7" t="s">
        <v>107</v>
      </c>
      <c r="G41" s="7">
        <v>72202756</v>
      </c>
      <c r="H41" s="7" t="s">
        <v>2193</v>
      </c>
      <c r="I41" s="7" t="s">
        <v>2371</v>
      </c>
      <c r="J41" s="7" t="s">
        <v>2195</v>
      </c>
      <c r="K41" s="27" t="s">
        <v>97</v>
      </c>
      <c r="L41" s="7" t="s">
        <v>97</v>
      </c>
      <c r="M41" s="7">
        <v>2021</v>
      </c>
      <c r="N41" s="7" t="s">
        <v>2042</v>
      </c>
      <c r="O41" s="30">
        <v>14980000</v>
      </c>
    </row>
    <row r="42" spans="3:15" x14ac:dyDescent="0.35">
      <c r="C42" s="7" t="s">
        <v>2186</v>
      </c>
      <c r="D42" s="7" t="s">
        <v>81</v>
      </c>
      <c r="E42" s="8" t="s">
        <v>57</v>
      </c>
      <c r="F42" s="7" t="s">
        <v>107</v>
      </c>
      <c r="G42" s="7">
        <v>72202800</v>
      </c>
      <c r="H42" s="7" t="s">
        <v>2193</v>
      </c>
      <c r="I42" s="7" t="s">
        <v>2315</v>
      </c>
      <c r="J42" s="7" t="s">
        <v>2195</v>
      </c>
      <c r="K42" s="27" t="s">
        <v>97</v>
      </c>
      <c r="L42" s="7" t="s">
        <v>97</v>
      </c>
      <c r="M42" s="7">
        <v>2021</v>
      </c>
      <c r="N42" s="7" t="s">
        <v>2042</v>
      </c>
      <c r="O42" s="30">
        <v>14980000</v>
      </c>
    </row>
    <row r="43" spans="3:15" x14ac:dyDescent="0.35">
      <c r="C43" s="7" t="s">
        <v>2186</v>
      </c>
      <c r="D43" s="7" t="s">
        <v>81</v>
      </c>
      <c r="E43" s="8" t="s">
        <v>57</v>
      </c>
      <c r="F43" s="7" t="s">
        <v>107</v>
      </c>
      <c r="G43" s="7">
        <v>72202791</v>
      </c>
      <c r="H43" s="7" t="s">
        <v>2193</v>
      </c>
      <c r="I43" s="7" t="s">
        <v>2323</v>
      </c>
      <c r="J43" s="7" t="s">
        <v>2195</v>
      </c>
      <c r="K43" s="27" t="s">
        <v>97</v>
      </c>
      <c r="L43" s="7" t="s">
        <v>97</v>
      </c>
      <c r="M43" s="7">
        <v>2021</v>
      </c>
      <c r="N43" s="7" t="s">
        <v>2042</v>
      </c>
      <c r="O43" s="30">
        <v>14980000</v>
      </c>
    </row>
    <row r="44" spans="3:15" x14ac:dyDescent="0.35">
      <c r="C44" s="7" t="s">
        <v>2186</v>
      </c>
      <c r="D44" s="7" t="s">
        <v>91</v>
      </c>
      <c r="E44" s="8" t="s">
        <v>57</v>
      </c>
      <c r="F44" s="7" t="s">
        <v>107</v>
      </c>
      <c r="G44" s="7">
        <v>72202843</v>
      </c>
      <c r="H44" s="7" t="s">
        <v>2193</v>
      </c>
      <c r="I44" s="7" t="s">
        <v>2236</v>
      </c>
      <c r="J44" s="7" t="s">
        <v>2237</v>
      </c>
      <c r="K44" s="27">
        <v>2019</v>
      </c>
      <c r="L44" s="7" t="s">
        <v>97</v>
      </c>
      <c r="M44" s="7">
        <v>2019</v>
      </c>
      <c r="N44" s="7" t="s">
        <v>2177</v>
      </c>
      <c r="O44" s="30">
        <v>68053978.810000002</v>
      </c>
    </row>
    <row r="45" spans="3:15" x14ac:dyDescent="0.35">
      <c r="C45" s="7" t="s">
        <v>2186</v>
      </c>
      <c r="D45" s="7" t="s">
        <v>81</v>
      </c>
      <c r="E45" s="8" t="s">
        <v>57</v>
      </c>
      <c r="F45" s="7" t="s">
        <v>107</v>
      </c>
      <c r="G45" s="7">
        <v>72202802</v>
      </c>
      <c r="H45" s="7" t="s">
        <v>2193</v>
      </c>
      <c r="I45" s="7" t="s">
        <v>2206</v>
      </c>
      <c r="J45" s="7" t="s">
        <v>2195</v>
      </c>
      <c r="K45" s="27" t="s">
        <v>97</v>
      </c>
      <c r="L45" s="7" t="s">
        <v>97</v>
      </c>
      <c r="M45" s="7">
        <v>2021</v>
      </c>
      <c r="N45" s="7" t="s">
        <v>2042</v>
      </c>
      <c r="O45" s="30">
        <v>14980000</v>
      </c>
    </row>
    <row r="46" spans="3:15" x14ac:dyDescent="0.35">
      <c r="C46" s="7" t="s">
        <v>2186</v>
      </c>
      <c r="D46" s="7" t="s">
        <v>91</v>
      </c>
      <c r="E46" s="8" t="s">
        <v>57</v>
      </c>
      <c r="F46" s="7" t="s">
        <v>107</v>
      </c>
      <c r="G46" s="7">
        <v>72201354</v>
      </c>
      <c r="H46" s="7" t="s">
        <v>2193</v>
      </c>
      <c r="I46" s="7" t="s">
        <v>2287</v>
      </c>
      <c r="J46" s="7" t="s">
        <v>2288</v>
      </c>
      <c r="K46" s="27" t="s">
        <v>2289</v>
      </c>
      <c r="L46" s="7" t="s">
        <v>97</v>
      </c>
      <c r="M46" s="7">
        <v>2013</v>
      </c>
      <c r="N46" s="7" t="s">
        <v>2190</v>
      </c>
      <c r="O46" s="30">
        <v>2858000</v>
      </c>
    </row>
    <row r="47" spans="3:15" x14ac:dyDescent="0.35">
      <c r="C47" s="7" t="s">
        <v>2186</v>
      </c>
      <c r="D47" s="7" t="s">
        <v>81</v>
      </c>
      <c r="E47" s="8" t="s">
        <v>55</v>
      </c>
      <c r="F47" s="7" t="s">
        <v>292</v>
      </c>
      <c r="G47" s="7">
        <v>72101204</v>
      </c>
      <c r="H47" s="7" t="s">
        <v>2262</v>
      </c>
      <c r="I47" s="7" t="s">
        <v>2383</v>
      </c>
      <c r="J47" s="7" t="s">
        <v>2384</v>
      </c>
      <c r="K47" s="27" t="s">
        <v>97</v>
      </c>
      <c r="L47" s="7" t="s">
        <v>97</v>
      </c>
      <c r="M47" s="7" t="s">
        <v>2192</v>
      </c>
      <c r="N47" s="7" t="s">
        <v>2136</v>
      </c>
      <c r="O47" s="30">
        <v>982466</v>
      </c>
    </row>
    <row r="48" spans="3:15" x14ac:dyDescent="0.35">
      <c r="C48" s="7" t="s">
        <v>2186</v>
      </c>
      <c r="D48" s="7" t="s">
        <v>81</v>
      </c>
      <c r="E48" s="8" t="s">
        <v>57</v>
      </c>
      <c r="F48" s="7" t="s">
        <v>107</v>
      </c>
      <c r="G48" s="7">
        <v>72202757</v>
      </c>
      <c r="H48" s="7" t="s">
        <v>2193</v>
      </c>
      <c r="I48" s="7" t="s">
        <v>2274</v>
      </c>
      <c r="J48" s="7" t="s">
        <v>2195</v>
      </c>
      <c r="K48" s="27" t="s">
        <v>97</v>
      </c>
      <c r="L48" s="7" t="s">
        <v>97</v>
      </c>
      <c r="M48" s="7" t="s">
        <v>2192</v>
      </c>
      <c r="N48" s="7" t="s">
        <v>2042</v>
      </c>
      <c r="O48" s="30">
        <v>14980000</v>
      </c>
    </row>
    <row r="49" spans="3:15" x14ac:dyDescent="0.35">
      <c r="C49" s="7" t="s">
        <v>2186</v>
      </c>
      <c r="D49" s="7" t="s">
        <v>91</v>
      </c>
      <c r="E49" s="8" t="s">
        <v>57</v>
      </c>
      <c r="F49" s="7" t="s">
        <v>107</v>
      </c>
      <c r="G49" s="7">
        <v>72202851</v>
      </c>
      <c r="H49" s="7" t="s">
        <v>2193</v>
      </c>
      <c r="I49" s="7" t="s">
        <v>2319</v>
      </c>
      <c r="J49" s="7" t="s">
        <v>2250</v>
      </c>
      <c r="K49" s="27">
        <v>2020</v>
      </c>
      <c r="L49" s="7" t="s">
        <v>97</v>
      </c>
      <c r="M49" s="7">
        <v>2020</v>
      </c>
      <c r="N49" s="7" t="s">
        <v>2155</v>
      </c>
      <c r="O49" s="30">
        <v>12197600</v>
      </c>
    </row>
    <row r="50" spans="3:15" x14ac:dyDescent="0.35">
      <c r="C50" s="7" t="s">
        <v>2186</v>
      </c>
      <c r="D50" s="7" t="s">
        <v>81</v>
      </c>
      <c r="E50" s="8" t="s">
        <v>57</v>
      </c>
      <c r="F50" s="7" t="s">
        <v>107</v>
      </c>
      <c r="G50" s="7">
        <v>72202763</v>
      </c>
      <c r="H50" s="7" t="s">
        <v>2193</v>
      </c>
      <c r="I50" s="7" t="s">
        <v>2251</v>
      </c>
      <c r="J50" s="7" t="s">
        <v>2195</v>
      </c>
      <c r="K50" s="27" t="s">
        <v>97</v>
      </c>
      <c r="L50" s="7" t="s">
        <v>97</v>
      </c>
      <c r="M50" s="7">
        <v>2021</v>
      </c>
      <c r="N50" s="7" t="s">
        <v>2042</v>
      </c>
      <c r="O50" s="30">
        <v>14980000</v>
      </c>
    </row>
    <row r="51" spans="3:15" x14ac:dyDescent="0.35">
      <c r="C51" s="7" t="s">
        <v>2186</v>
      </c>
      <c r="D51" s="7" t="s">
        <v>81</v>
      </c>
      <c r="E51" s="8" t="s">
        <v>62</v>
      </c>
      <c r="F51" s="7" t="s">
        <v>100</v>
      </c>
      <c r="G51" s="7">
        <v>72400675</v>
      </c>
      <c r="H51" s="7" t="s">
        <v>2277</v>
      </c>
      <c r="I51" s="7" t="s">
        <v>2337</v>
      </c>
      <c r="J51" s="7" t="s">
        <v>2338</v>
      </c>
      <c r="K51" s="27" t="s">
        <v>97</v>
      </c>
      <c r="L51" s="7" t="s">
        <v>97</v>
      </c>
      <c r="M51" s="7" t="s">
        <v>2192</v>
      </c>
      <c r="N51" s="7" t="s">
        <v>2279</v>
      </c>
      <c r="O51" s="30">
        <v>6692963</v>
      </c>
    </row>
    <row r="52" spans="3:15" x14ac:dyDescent="0.35">
      <c r="C52" s="7" t="s">
        <v>2186</v>
      </c>
      <c r="D52" s="7" t="s">
        <v>91</v>
      </c>
      <c r="E52" s="8" t="s">
        <v>57</v>
      </c>
      <c r="F52" s="7" t="s">
        <v>107</v>
      </c>
      <c r="G52" s="7">
        <v>72201163</v>
      </c>
      <c r="H52" s="7" t="s">
        <v>2187</v>
      </c>
      <c r="I52" s="7" t="s">
        <v>2303</v>
      </c>
      <c r="J52" s="7" t="s">
        <v>97</v>
      </c>
      <c r="K52" s="27">
        <v>2014</v>
      </c>
      <c r="L52" s="7" t="s">
        <v>97</v>
      </c>
      <c r="M52" s="7" t="s">
        <v>97</v>
      </c>
      <c r="N52" s="7" t="s">
        <v>2190</v>
      </c>
      <c r="O52" s="30">
        <v>6425000</v>
      </c>
    </row>
    <row r="53" spans="3:15" x14ac:dyDescent="0.35">
      <c r="C53" s="7" t="s">
        <v>2186</v>
      </c>
      <c r="D53" s="7" t="s">
        <v>81</v>
      </c>
      <c r="E53" s="8" t="s">
        <v>57</v>
      </c>
      <c r="F53" s="7" t="s">
        <v>107</v>
      </c>
      <c r="G53" s="7">
        <v>72202778</v>
      </c>
      <c r="H53" s="7" t="s">
        <v>2193</v>
      </c>
      <c r="I53" s="7" t="s">
        <v>2348</v>
      </c>
      <c r="J53" s="7" t="s">
        <v>2195</v>
      </c>
      <c r="K53" s="27" t="s">
        <v>97</v>
      </c>
      <c r="L53" s="7" t="s">
        <v>97</v>
      </c>
      <c r="M53" s="7">
        <v>2021</v>
      </c>
      <c r="N53" s="7" t="s">
        <v>2042</v>
      </c>
      <c r="O53" s="30">
        <v>14980000</v>
      </c>
    </row>
    <row r="54" spans="3:15" x14ac:dyDescent="0.35">
      <c r="C54" s="7" t="s">
        <v>2186</v>
      </c>
      <c r="D54" s="7" t="s">
        <v>81</v>
      </c>
      <c r="E54" s="8" t="s">
        <v>57</v>
      </c>
      <c r="F54" s="7" t="s">
        <v>107</v>
      </c>
      <c r="G54" s="7">
        <v>72202806</v>
      </c>
      <c r="H54" s="7" t="s">
        <v>2193</v>
      </c>
      <c r="I54" s="7" t="s">
        <v>2336</v>
      </c>
      <c r="J54" s="7" t="s">
        <v>2195</v>
      </c>
      <c r="K54" s="27" t="s">
        <v>97</v>
      </c>
      <c r="L54" s="7" t="s">
        <v>97</v>
      </c>
      <c r="M54" s="7">
        <v>2021</v>
      </c>
      <c r="N54" s="7" t="s">
        <v>2042</v>
      </c>
      <c r="O54" s="30">
        <v>14980000</v>
      </c>
    </row>
    <row r="55" spans="3:15" x14ac:dyDescent="0.35">
      <c r="C55" s="7" t="s">
        <v>2186</v>
      </c>
      <c r="D55" s="7" t="s">
        <v>81</v>
      </c>
      <c r="E55" s="8" t="s">
        <v>57</v>
      </c>
      <c r="F55" s="7" t="s">
        <v>107</v>
      </c>
      <c r="G55" s="7">
        <v>72202749</v>
      </c>
      <c r="H55" s="7" t="s">
        <v>2193</v>
      </c>
      <c r="I55" s="7" t="s">
        <v>2292</v>
      </c>
      <c r="J55" s="7" t="s">
        <v>2195</v>
      </c>
      <c r="K55" s="27">
        <v>2021</v>
      </c>
      <c r="L55" s="7" t="s">
        <v>97</v>
      </c>
      <c r="M55" s="7">
        <v>2021</v>
      </c>
      <c r="N55" s="7" t="s">
        <v>2293</v>
      </c>
      <c r="O55" s="30">
        <v>14980000</v>
      </c>
    </row>
    <row r="56" spans="3:15" x14ac:dyDescent="0.35">
      <c r="C56" s="7" t="s">
        <v>2186</v>
      </c>
      <c r="D56" s="7" t="s">
        <v>81</v>
      </c>
      <c r="E56" s="8" t="s">
        <v>55</v>
      </c>
      <c r="F56" s="7" t="s">
        <v>2210</v>
      </c>
      <c r="G56" s="7">
        <v>72101214</v>
      </c>
      <c r="H56" s="7" t="s">
        <v>2193</v>
      </c>
      <c r="I56" s="7" t="s">
        <v>2316</v>
      </c>
      <c r="J56" s="7" t="s">
        <v>2317</v>
      </c>
      <c r="K56" s="27">
        <v>2014</v>
      </c>
      <c r="L56" s="7" t="s">
        <v>97</v>
      </c>
      <c r="M56" s="7" t="s">
        <v>2192</v>
      </c>
      <c r="N56" s="7" t="s">
        <v>2136</v>
      </c>
      <c r="O56" s="30">
        <v>2987714.37</v>
      </c>
    </row>
    <row r="57" spans="3:15" x14ac:dyDescent="0.35">
      <c r="C57" s="7" t="s">
        <v>2186</v>
      </c>
      <c r="D57" s="7" t="s">
        <v>81</v>
      </c>
      <c r="E57" s="8" t="s">
        <v>57</v>
      </c>
      <c r="F57" s="7" t="s">
        <v>107</v>
      </c>
      <c r="G57" s="7">
        <v>72202789</v>
      </c>
      <c r="H57" s="7" t="s">
        <v>2193</v>
      </c>
      <c r="I57" s="7" t="s">
        <v>2294</v>
      </c>
      <c r="J57" s="7" t="s">
        <v>2195</v>
      </c>
      <c r="K57" s="27" t="s">
        <v>97</v>
      </c>
      <c r="L57" s="7" t="s">
        <v>97</v>
      </c>
      <c r="M57" s="7">
        <v>2021</v>
      </c>
      <c r="N57" s="7" t="s">
        <v>2295</v>
      </c>
      <c r="O57" s="30">
        <v>14980000</v>
      </c>
    </row>
    <row r="58" spans="3:15" x14ac:dyDescent="0.35">
      <c r="C58" s="7" t="s">
        <v>2186</v>
      </c>
      <c r="D58" s="7" t="s">
        <v>81</v>
      </c>
      <c r="E58" s="8" t="s">
        <v>57</v>
      </c>
      <c r="F58" s="7" t="s">
        <v>107</v>
      </c>
      <c r="G58" s="7">
        <v>72202772</v>
      </c>
      <c r="H58" s="7" t="s">
        <v>2193</v>
      </c>
      <c r="I58" s="7" t="s">
        <v>2385</v>
      </c>
      <c r="J58" s="7" t="s">
        <v>2195</v>
      </c>
      <c r="K58" s="27" t="s">
        <v>97</v>
      </c>
      <c r="L58" s="7" t="s">
        <v>97</v>
      </c>
      <c r="M58" s="7">
        <v>2021</v>
      </c>
      <c r="N58" s="7" t="s">
        <v>2042</v>
      </c>
      <c r="O58" s="30">
        <v>14980000</v>
      </c>
    </row>
    <row r="59" spans="3:15" x14ac:dyDescent="0.35">
      <c r="C59" s="13" t="s">
        <v>2186</v>
      </c>
      <c r="D59" s="13" t="s">
        <v>81</v>
      </c>
      <c r="E59" s="14" t="s">
        <v>57</v>
      </c>
      <c r="F59" s="13" t="s">
        <v>107</v>
      </c>
      <c r="G59" s="13">
        <v>72202794</v>
      </c>
      <c r="H59" s="13" t="s">
        <v>2193</v>
      </c>
      <c r="I59" s="13" t="s">
        <v>2283</v>
      </c>
      <c r="J59" s="13" t="s">
        <v>2195</v>
      </c>
      <c r="K59" s="27" t="s">
        <v>97</v>
      </c>
      <c r="L59" s="7" t="s">
        <v>97</v>
      </c>
      <c r="M59" s="13">
        <v>2021</v>
      </c>
      <c r="N59" s="13" t="s">
        <v>2042</v>
      </c>
      <c r="O59" s="30">
        <v>14980000</v>
      </c>
    </row>
    <row r="60" spans="3:15" x14ac:dyDescent="0.35">
      <c r="C60" s="7" t="s">
        <v>2186</v>
      </c>
      <c r="D60" s="7" t="s">
        <v>81</v>
      </c>
      <c r="E60" s="8" t="s">
        <v>57</v>
      </c>
      <c r="F60" s="7" t="s">
        <v>107</v>
      </c>
      <c r="G60" s="7">
        <v>72202781</v>
      </c>
      <c r="H60" s="7" t="s">
        <v>2193</v>
      </c>
      <c r="I60" s="7" t="s">
        <v>2343</v>
      </c>
      <c r="J60" s="7" t="s">
        <v>2195</v>
      </c>
      <c r="K60" s="27" t="s">
        <v>97</v>
      </c>
      <c r="L60" s="7" t="s">
        <v>97</v>
      </c>
      <c r="M60" s="7">
        <v>2021</v>
      </c>
      <c r="N60" s="7" t="s">
        <v>2042</v>
      </c>
      <c r="O60" s="30">
        <v>14980000</v>
      </c>
    </row>
    <row r="61" spans="3:15" x14ac:dyDescent="0.35">
      <c r="C61" s="7" t="s">
        <v>2186</v>
      </c>
      <c r="D61" s="7" t="s">
        <v>81</v>
      </c>
      <c r="E61" s="8" t="s">
        <v>57</v>
      </c>
      <c r="F61" s="7" t="s">
        <v>107</v>
      </c>
      <c r="G61" s="7">
        <v>72202786</v>
      </c>
      <c r="H61" s="7" t="s">
        <v>2193</v>
      </c>
      <c r="I61" s="7" t="s">
        <v>2335</v>
      </c>
      <c r="J61" s="7" t="s">
        <v>2195</v>
      </c>
      <c r="K61" s="27" t="s">
        <v>97</v>
      </c>
      <c r="L61" s="7" t="s">
        <v>97</v>
      </c>
      <c r="M61" s="7">
        <v>2021</v>
      </c>
      <c r="N61" s="7" t="s">
        <v>2042</v>
      </c>
      <c r="O61" s="30">
        <v>14980000</v>
      </c>
    </row>
    <row r="62" spans="3:15" x14ac:dyDescent="0.35">
      <c r="C62" s="7" t="s">
        <v>2186</v>
      </c>
      <c r="D62" s="7" t="s">
        <v>91</v>
      </c>
      <c r="E62" s="8" t="s">
        <v>55</v>
      </c>
      <c r="F62" s="7" t="s">
        <v>2210</v>
      </c>
      <c r="G62" s="7">
        <v>72101028</v>
      </c>
      <c r="H62" s="7" t="s">
        <v>2193</v>
      </c>
      <c r="I62" s="7" t="s">
        <v>2211</v>
      </c>
      <c r="J62" s="7" t="s">
        <v>2212</v>
      </c>
      <c r="K62" s="27" t="s">
        <v>97</v>
      </c>
      <c r="L62" s="7" t="s">
        <v>97</v>
      </c>
      <c r="M62" s="7">
        <v>2015</v>
      </c>
      <c r="N62" s="7" t="s">
        <v>2113</v>
      </c>
      <c r="O62" s="30">
        <v>154766000</v>
      </c>
    </row>
    <row r="63" spans="3:15" x14ac:dyDescent="0.35">
      <c r="C63" s="7" t="s">
        <v>2186</v>
      </c>
      <c r="D63" s="7" t="s">
        <v>81</v>
      </c>
      <c r="E63" s="8" t="s">
        <v>57</v>
      </c>
      <c r="F63" s="7" t="s">
        <v>107</v>
      </c>
      <c r="G63" s="7">
        <v>72202751</v>
      </c>
      <c r="H63" s="7" t="s">
        <v>2193</v>
      </c>
      <c r="I63" s="7" t="s">
        <v>2320</v>
      </c>
      <c r="J63" s="7" t="s">
        <v>2195</v>
      </c>
      <c r="K63" s="27">
        <v>2021</v>
      </c>
      <c r="L63" s="7" t="s">
        <v>97</v>
      </c>
      <c r="M63" s="7">
        <v>2021</v>
      </c>
      <c r="N63" s="7" t="s">
        <v>2293</v>
      </c>
      <c r="O63" s="30">
        <v>14980000</v>
      </c>
    </row>
    <row r="64" spans="3:15" x14ac:dyDescent="0.35">
      <c r="C64" s="13" t="s">
        <v>2186</v>
      </c>
      <c r="D64" s="13" t="s">
        <v>91</v>
      </c>
      <c r="E64" s="14" t="s">
        <v>57</v>
      </c>
      <c r="F64" s="13" t="s">
        <v>2083</v>
      </c>
      <c r="G64" s="13">
        <v>72202606</v>
      </c>
      <c r="H64" s="13" t="s">
        <v>2191</v>
      </c>
      <c r="I64" s="13" t="s">
        <v>2196</v>
      </c>
      <c r="J64" s="13" t="s">
        <v>2197</v>
      </c>
      <c r="K64" s="27">
        <v>2016</v>
      </c>
      <c r="L64" s="7" t="s">
        <v>97</v>
      </c>
      <c r="M64" s="13">
        <v>2016</v>
      </c>
      <c r="N64" s="13" t="s">
        <v>2198</v>
      </c>
      <c r="O64" s="30">
        <v>39035309.909999996</v>
      </c>
    </row>
    <row r="65" spans="3:15" x14ac:dyDescent="0.35">
      <c r="C65" s="13" t="s">
        <v>2186</v>
      </c>
      <c r="D65" s="13" t="s">
        <v>81</v>
      </c>
      <c r="E65" s="14" t="s">
        <v>57</v>
      </c>
      <c r="F65" s="13" t="s">
        <v>107</v>
      </c>
      <c r="G65" s="13">
        <v>72202760</v>
      </c>
      <c r="H65" s="13" t="s">
        <v>2193</v>
      </c>
      <c r="I65" s="13" t="s">
        <v>2254</v>
      </c>
      <c r="J65" s="13" t="s">
        <v>2195</v>
      </c>
      <c r="K65" s="27" t="s">
        <v>97</v>
      </c>
      <c r="L65" s="7" t="s">
        <v>97</v>
      </c>
      <c r="M65" s="13">
        <v>2021</v>
      </c>
      <c r="N65" s="13" t="s">
        <v>2042</v>
      </c>
      <c r="O65" s="30">
        <v>14980000</v>
      </c>
    </row>
    <row r="66" spans="3:15" x14ac:dyDescent="0.35">
      <c r="C66" s="13" t="s">
        <v>2186</v>
      </c>
      <c r="D66" s="13" t="s">
        <v>81</v>
      </c>
      <c r="E66" s="14" t="s">
        <v>57</v>
      </c>
      <c r="F66" s="13" t="s">
        <v>107</v>
      </c>
      <c r="G66" s="13">
        <v>72202769</v>
      </c>
      <c r="H66" s="13" t="s">
        <v>2193</v>
      </c>
      <c r="I66" s="13" t="s">
        <v>2372</v>
      </c>
      <c r="J66" s="13" t="s">
        <v>2195</v>
      </c>
      <c r="K66" s="27" t="s">
        <v>97</v>
      </c>
      <c r="L66" s="7" t="s">
        <v>97</v>
      </c>
      <c r="M66" s="13">
        <v>2021</v>
      </c>
      <c r="N66" s="13" t="s">
        <v>2042</v>
      </c>
      <c r="O66" s="30">
        <v>14980000</v>
      </c>
    </row>
    <row r="67" spans="3:15" x14ac:dyDescent="0.35">
      <c r="C67" s="7" t="s">
        <v>2186</v>
      </c>
      <c r="D67" s="7" t="s">
        <v>81</v>
      </c>
      <c r="E67" s="8" t="s">
        <v>55</v>
      </c>
      <c r="F67" s="7" t="s">
        <v>2256</v>
      </c>
      <c r="G67" s="7">
        <v>72101417</v>
      </c>
      <c r="H67" s="7" t="s">
        <v>2193</v>
      </c>
      <c r="I67" s="7" t="s">
        <v>2354</v>
      </c>
      <c r="J67" s="7" t="s">
        <v>2355</v>
      </c>
      <c r="K67" s="27">
        <v>2015</v>
      </c>
      <c r="L67" s="7" t="s">
        <v>97</v>
      </c>
      <c r="M67" s="7" t="s">
        <v>2192</v>
      </c>
      <c r="N67" s="7" t="s">
        <v>2259</v>
      </c>
      <c r="O67" s="30">
        <v>57014146.729999997</v>
      </c>
    </row>
    <row r="68" spans="3:15" x14ac:dyDescent="0.35">
      <c r="C68" s="7" t="s">
        <v>2186</v>
      </c>
      <c r="D68" s="7" t="s">
        <v>91</v>
      </c>
      <c r="E68" s="8" t="s">
        <v>57</v>
      </c>
      <c r="F68" s="7" t="s">
        <v>107</v>
      </c>
      <c r="G68" s="7">
        <v>72201920</v>
      </c>
      <c r="H68" s="7" t="s">
        <v>2193</v>
      </c>
      <c r="I68" s="7" t="s">
        <v>2326</v>
      </c>
      <c r="J68" s="7" t="s">
        <v>2327</v>
      </c>
      <c r="K68" s="27" t="s">
        <v>2328</v>
      </c>
      <c r="L68" s="7" t="s">
        <v>97</v>
      </c>
      <c r="M68" s="7">
        <v>2015</v>
      </c>
      <c r="N68" s="7" t="s">
        <v>2190</v>
      </c>
      <c r="O68" s="30">
        <v>8680013.1099999994</v>
      </c>
    </row>
    <row r="69" spans="3:15" x14ac:dyDescent="0.35">
      <c r="C69" s="13" t="s">
        <v>2186</v>
      </c>
      <c r="D69" s="13" t="s">
        <v>91</v>
      </c>
      <c r="E69" s="14" t="s">
        <v>55</v>
      </c>
      <c r="F69" s="13" t="s">
        <v>2309</v>
      </c>
      <c r="G69" s="13">
        <v>72101317</v>
      </c>
      <c r="H69" s="13" t="s">
        <v>2193</v>
      </c>
      <c r="I69" s="13" t="s">
        <v>2332</v>
      </c>
      <c r="J69" s="13" t="s">
        <v>2333</v>
      </c>
      <c r="K69" s="27" t="s">
        <v>97</v>
      </c>
      <c r="L69" s="7" t="s">
        <v>97</v>
      </c>
      <c r="M69" s="13" t="s">
        <v>97</v>
      </c>
      <c r="N69" s="13" t="s">
        <v>2177</v>
      </c>
      <c r="O69" s="30">
        <v>60648528.670000002</v>
      </c>
    </row>
    <row r="70" spans="3:15" x14ac:dyDescent="0.35">
      <c r="C70" s="7" t="s">
        <v>2186</v>
      </c>
      <c r="D70" s="7" t="s">
        <v>81</v>
      </c>
      <c r="E70" s="8" t="s">
        <v>57</v>
      </c>
      <c r="F70" s="7" t="s">
        <v>107</v>
      </c>
      <c r="G70" s="7">
        <v>72202761</v>
      </c>
      <c r="H70" s="7" t="s">
        <v>2193</v>
      </c>
      <c r="I70" s="7" t="s">
        <v>2242</v>
      </c>
      <c r="J70" s="7" t="s">
        <v>2195</v>
      </c>
      <c r="K70" s="27" t="s">
        <v>97</v>
      </c>
      <c r="L70" s="7" t="s">
        <v>97</v>
      </c>
      <c r="M70" s="7">
        <v>2021</v>
      </c>
      <c r="N70" s="7" t="s">
        <v>2042</v>
      </c>
      <c r="O70" s="30">
        <v>14980000</v>
      </c>
    </row>
    <row r="71" spans="3:15" x14ac:dyDescent="0.35">
      <c r="C71" s="7" t="s">
        <v>2186</v>
      </c>
      <c r="D71" s="7" t="s">
        <v>81</v>
      </c>
      <c r="E71" s="8" t="s">
        <v>57</v>
      </c>
      <c r="F71" s="7" t="s">
        <v>107</v>
      </c>
      <c r="G71" s="7">
        <v>72202805</v>
      </c>
      <c r="H71" s="7" t="s">
        <v>2193</v>
      </c>
      <c r="I71" s="7" t="s">
        <v>2298</v>
      </c>
      <c r="J71" s="7" t="s">
        <v>2195</v>
      </c>
      <c r="K71" s="27" t="s">
        <v>97</v>
      </c>
      <c r="L71" s="7" t="s">
        <v>97</v>
      </c>
      <c r="M71" s="7">
        <v>2021</v>
      </c>
      <c r="N71" s="7" t="s">
        <v>2042</v>
      </c>
      <c r="O71" s="30">
        <v>14980000</v>
      </c>
    </row>
    <row r="72" spans="3:15" x14ac:dyDescent="0.35">
      <c r="C72" s="7" t="s">
        <v>2186</v>
      </c>
      <c r="D72" s="7" t="s">
        <v>91</v>
      </c>
      <c r="E72" s="8" t="s">
        <v>57</v>
      </c>
      <c r="F72" s="7" t="s">
        <v>107</v>
      </c>
      <c r="G72" s="7">
        <v>72202565</v>
      </c>
      <c r="H72" s="7" t="s">
        <v>2193</v>
      </c>
      <c r="I72" s="7" t="s">
        <v>2307</v>
      </c>
      <c r="J72" s="7" t="s">
        <v>2308</v>
      </c>
      <c r="K72" s="27" t="s">
        <v>97</v>
      </c>
      <c r="L72" s="7" t="s">
        <v>97</v>
      </c>
      <c r="M72" s="7">
        <v>1994</v>
      </c>
      <c r="N72" s="7" t="s">
        <v>2190</v>
      </c>
      <c r="O72" s="30">
        <v>23859000</v>
      </c>
    </row>
    <row r="73" spans="3:15" x14ac:dyDescent="0.35">
      <c r="C73" s="13" t="s">
        <v>2186</v>
      </c>
      <c r="D73" s="13" t="s">
        <v>91</v>
      </c>
      <c r="E73" s="14" t="s">
        <v>56</v>
      </c>
      <c r="F73" s="13" t="s">
        <v>50</v>
      </c>
      <c r="G73" s="13">
        <v>72400414</v>
      </c>
      <c r="H73" s="13" t="s">
        <v>2193</v>
      </c>
      <c r="I73" s="13" t="s">
        <v>2375</v>
      </c>
      <c r="J73" s="13" t="s">
        <v>2376</v>
      </c>
      <c r="K73" s="27" t="s">
        <v>2377</v>
      </c>
      <c r="L73" s="7" t="s">
        <v>2378</v>
      </c>
      <c r="M73" s="13">
        <v>2014</v>
      </c>
      <c r="N73" s="13" t="s">
        <v>2190</v>
      </c>
      <c r="O73" s="30">
        <v>22644000</v>
      </c>
    </row>
    <row r="74" spans="3:15" x14ac:dyDescent="0.35">
      <c r="C74" s="7" t="s">
        <v>2186</v>
      </c>
      <c r="D74" s="7" t="s">
        <v>91</v>
      </c>
      <c r="E74" s="8" t="s">
        <v>55</v>
      </c>
      <c r="F74" s="7" t="s">
        <v>292</v>
      </c>
      <c r="G74" s="7">
        <v>72101416</v>
      </c>
      <c r="H74" s="7" t="s">
        <v>2193</v>
      </c>
      <c r="I74" s="7" t="s">
        <v>2199</v>
      </c>
      <c r="J74" s="7" t="s">
        <v>2200</v>
      </c>
      <c r="K74" s="27">
        <v>2022</v>
      </c>
      <c r="L74" s="7" t="s">
        <v>97</v>
      </c>
      <c r="M74" s="7">
        <v>2022</v>
      </c>
      <c r="N74" s="7" t="s">
        <v>2155</v>
      </c>
      <c r="O74" s="30">
        <v>83163196.409999996</v>
      </c>
    </row>
    <row r="75" spans="3:15" x14ac:dyDescent="0.35">
      <c r="C75" s="7" t="s">
        <v>2186</v>
      </c>
      <c r="D75" s="7" t="s">
        <v>81</v>
      </c>
      <c r="E75" s="8" t="s">
        <v>161</v>
      </c>
      <c r="F75" s="7" t="s">
        <v>162</v>
      </c>
      <c r="G75" s="7">
        <v>74600013</v>
      </c>
      <c r="H75" s="7" t="s">
        <v>2193</v>
      </c>
      <c r="I75" s="7" t="s">
        <v>2227</v>
      </c>
      <c r="J75" s="7" t="s">
        <v>2228</v>
      </c>
      <c r="K75" s="27">
        <v>2014</v>
      </c>
      <c r="L75" s="7" t="s">
        <v>97</v>
      </c>
      <c r="M75" s="7">
        <v>2014</v>
      </c>
      <c r="N75" s="7" t="s">
        <v>2136</v>
      </c>
      <c r="O75" s="30">
        <v>223244000</v>
      </c>
    </row>
    <row r="76" spans="3:15" x14ac:dyDescent="0.35">
      <c r="C76" s="7" t="s">
        <v>2186</v>
      </c>
      <c r="D76" s="7" t="s">
        <v>91</v>
      </c>
      <c r="E76" s="8" t="s">
        <v>57</v>
      </c>
      <c r="F76" s="7" t="s">
        <v>107</v>
      </c>
      <c r="G76" s="7">
        <v>72202388</v>
      </c>
      <c r="H76" s="7" t="s">
        <v>2193</v>
      </c>
      <c r="I76" s="7" t="s">
        <v>2381</v>
      </c>
      <c r="J76" s="7" t="s">
        <v>2382</v>
      </c>
      <c r="K76" s="27">
        <v>2016</v>
      </c>
      <c r="L76" s="7" t="s">
        <v>97</v>
      </c>
      <c r="M76" s="7">
        <v>2016</v>
      </c>
      <c r="N76" s="7" t="s">
        <v>2037</v>
      </c>
      <c r="O76" s="30">
        <v>3713000</v>
      </c>
    </row>
    <row r="77" spans="3:15" x14ac:dyDescent="0.35">
      <c r="C77" s="7" t="s">
        <v>2186</v>
      </c>
      <c r="D77" s="7" t="s">
        <v>81</v>
      </c>
      <c r="E77" s="8" t="s">
        <v>57</v>
      </c>
      <c r="F77" s="7" t="s">
        <v>107</v>
      </c>
      <c r="G77" s="7">
        <v>72202816</v>
      </c>
      <c r="H77" s="7" t="s">
        <v>2193</v>
      </c>
      <c r="I77" s="7" t="s">
        <v>2282</v>
      </c>
      <c r="J77" s="7" t="s">
        <v>2195</v>
      </c>
      <c r="K77" s="27" t="s">
        <v>97</v>
      </c>
      <c r="L77" s="7" t="s">
        <v>97</v>
      </c>
      <c r="M77" s="7">
        <v>2021</v>
      </c>
      <c r="N77" s="7" t="s">
        <v>2042</v>
      </c>
      <c r="O77" s="30">
        <v>14980000</v>
      </c>
    </row>
    <row r="78" spans="3:15" x14ac:dyDescent="0.35">
      <c r="C78" s="7" t="s">
        <v>2186</v>
      </c>
      <c r="D78" s="7" t="s">
        <v>81</v>
      </c>
      <c r="E78" s="8" t="s">
        <v>57</v>
      </c>
      <c r="F78" s="7" t="s">
        <v>107</v>
      </c>
      <c r="G78" s="7">
        <v>72202807</v>
      </c>
      <c r="H78" s="7" t="s">
        <v>2193</v>
      </c>
      <c r="I78" s="7" t="s">
        <v>2233</v>
      </c>
      <c r="J78" s="7" t="s">
        <v>2195</v>
      </c>
      <c r="K78" s="27" t="s">
        <v>97</v>
      </c>
      <c r="L78" s="7" t="s">
        <v>97</v>
      </c>
      <c r="M78" s="7">
        <v>2021</v>
      </c>
      <c r="N78" s="7" t="s">
        <v>2042</v>
      </c>
      <c r="O78" s="30">
        <v>14980000</v>
      </c>
    </row>
    <row r="79" spans="3:15" x14ac:dyDescent="0.35">
      <c r="C79" s="7" t="s">
        <v>2186</v>
      </c>
      <c r="D79" s="7" t="s">
        <v>91</v>
      </c>
      <c r="E79" s="8" t="s">
        <v>55</v>
      </c>
      <c r="F79" s="7" t="s">
        <v>2309</v>
      </c>
      <c r="G79" s="7">
        <v>72101321</v>
      </c>
      <c r="H79" s="7" t="s">
        <v>2193</v>
      </c>
      <c r="I79" s="7" t="s">
        <v>2310</v>
      </c>
      <c r="J79" s="7" t="s">
        <v>2311</v>
      </c>
      <c r="K79" s="27" t="s">
        <v>97</v>
      </c>
      <c r="L79" s="7" t="s">
        <v>97</v>
      </c>
      <c r="M79" s="7" t="s">
        <v>97</v>
      </c>
      <c r="N79" s="7" t="s">
        <v>2177</v>
      </c>
      <c r="O79" s="30">
        <v>39110927</v>
      </c>
    </row>
    <row r="80" spans="3:15" x14ac:dyDescent="0.35">
      <c r="C80" s="7" t="s">
        <v>2186</v>
      </c>
      <c r="D80" s="7" t="s">
        <v>81</v>
      </c>
      <c r="E80" s="8" t="s">
        <v>57</v>
      </c>
      <c r="F80" s="7" t="s">
        <v>107</v>
      </c>
      <c r="G80" s="7">
        <v>72202773</v>
      </c>
      <c r="H80" s="7" t="s">
        <v>2193</v>
      </c>
      <c r="I80" s="7" t="s">
        <v>2339</v>
      </c>
      <c r="J80" s="7" t="s">
        <v>2195</v>
      </c>
      <c r="K80" s="27" t="s">
        <v>97</v>
      </c>
      <c r="L80" s="7" t="s">
        <v>97</v>
      </c>
      <c r="M80" s="7">
        <v>2021</v>
      </c>
      <c r="N80" s="7" t="s">
        <v>2042</v>
      </c>
      <c r="O80" s="30">
        <v>14980000</v>
      </c>
    </row>
    <row r="81" spans="3:15" x14ac:dyDescent="0.35">
      <c r="C81" s="7" t="s">
        <v>2186</v>
      </c>
      <c r="D81" s="7" t="s">
        <v>81</v>
      </c>
      <c r="E81" s="8" t="s">
        <v>55</v>
      </c>
      <c r="F81" s="7" t="s">
        <v>100</v>
      </c>
      <c r="G81" s="7">
        <v>72400676</v>
      </c>
      <c r="H81" s="7" t="s">
        <v>2277</v>
      </c>
      <c r="I81" s="7" t="s">
        <v>2299</v>
      </c>
      <c r="J81" s="7" t="s">
        <v>2300</v>
      </c>
      <c r="K81" s="27">
        <v>2018</v>
      </c>
      <c r="L81" s="7" t="s">
        <v>97</v>
      </c>
      <c r="M81" s="7">
        <v>2018</v>
      </c>
      <c r="N81" s="7" t="s">
        <v>2279</v>
      </c>
      <c r="O81" s="30">
        <v>4894336</v>
      </c>
    </row>
    <row r="82" spans="3:15" x14ac:dyDescent="0.35">
      <c r="C82" s="7" t="s">
        <v>2186</v>
      </c>
      <c r="D82" s="7" t="s">
        <v>81</v>
      </c>
      <c r="E82" s="8" t="s">
        <v>57</v>
      </c>
      <c r="F82" s="7" t="s">
        <v>107</v>
      </c>
      <c r="G82" s="7">
        <v>72201966</v>
      </c>
      <c r="H82" s="7" t="s">
        <v>2193</v>
      </c>
      <c r="I82" s="7" t="s">
        <v>2213</v>
      </c>
      <c r="J82" s="7" t="s">
        <v>2214</v>
      </c>
      <c r="K82" s="27" t="s">
        <v>2215</v>
      </c>
      <c r="L82" s="7" t="s">
        <v>97</v>
      </c>
      <c r="M82" s="7">
        <v>1986</v>
      </c>
      <c r="N82" s="7" t="s">
        <v>2136</v>
      </c>
      <c r="O82" s="30">
        <v>112500000</v>
      </c>
    </row>
    <row r="83" spans="3:15" x14ac:dyDescent="0.35">
      <c r="C83" s="7" t="s">
        <v>2186</v>
      </c>
      <c r="D83" s="7" t="s">
        <v>81</v>
      </c>
      <c r="E83" s="8" t="s">
        <v>56</v>
      </c>
      <c r="F83" s="7" t="s">
        <v>50</v>
      </c>
      <c r="G83" s="7">
        <v>72400474</v>
      </c>
      <c r="H83" s="7" t="s">
        <v>2193</v>
      </c>
      <c r="I83" s="7" t="s">
        <v>2207</v>
      </c>
      <c r="J83" s="7" t="s">
        <v>2208</v>
      </c>
      <c r="K83" s="27" t="s">
        <v>2209</v>
      </c>
      <c r="L83" s="7" t="s">
        <v>97</v>
      </c>
      <c r="M83" s="7">
        <v>2014</v>
      </c>
      <c r="N83" s="7" t="s">
        <v>2204</v>
      </c>
      <c r="O83" s="30">
        <v>6837000</v>
      </c>
    </row>
    <row r="84" spans="3:15" x14ac:dyDescent="0.35">
      <c r="C84" s="7" t="s">
        <v>2186</v>
      </c>
      <c r="D84" s="7" t="s">
        <v>81</v>
      </c>
      <c r="E84" s="8" t="s">
        <v>57</v>
      </c>
      <c r="F84" s="7" t="s">
        <v>107</v>
      </c>
      <c r="G84" s="7">
        <v>72202902</v>
      </c>
      <c r="H84" s="7" t="s">
        <v>2193</v>
      </c>
      <c r="I84" s="7" t="s">
        <v>2216</v>
      </c>
      <c r="J84" s="7" t="s">
        <v>2217</v>
      </c>
      <c r="K84" s="27" t="s">
        <v>97</v>
      </c>
      <c r="L84" s="7" t="s">
        <v>97</v>
      </c>
      <c r="M84" s="7" t="s">
        <v>2192</v>
      </c>
      <c r="N84" s="7" t="s">
        <v>2218</v>
      </c>
      <c r="O84" s="30">
        <v>151048045</v>
      </c>
    </row>
    <row r="85" spans="3:15" x14ac:dyDescent="0.35">
      <c r="C85" s="7" t="s">
        <v>2186</v>
      </c>
      <c r="D85" s="7" t="s">
        <v>81</v>
      </c>
      <c r="E85" s="8" t="s">
        <v>57</v>
      </c>
      <c r="F85" s="7" t="s">
        <v>107</v>
      </c>
      <c r="G85" s="7">
        <v>72202810</v>
      </c>
      <c r="H85" s="7" t="s">
        <v>2193</v>
      </c>
      <c r="I85" s="7" t="s">
        <v>2291</v>
      </c>
      <c r="J85" s="7" t="s">
        <v>2195</v>
      </c>
      <c r="K85" s="27" t="s">
        <v>97</v>
      </c>
      <c r="L85" s="7" t="s">
        <v>97</v>
      </c>
      <c r="M85" s="7">
        <v>2021</v>
      </c>
      <c r="N85" s="7" t="s">
        <v>2042</v>
      </c>
      <c r="O85" s="30">
        <v>14980000</v>
      </c>
    </row>
    <row r="86" spans="3:15" x14ac:dyDescent="0.35">
      <c r="C86" s="7" t="s">
        <v>2186</v>
      </c>
      <c r="D86" s="7" t="s">
        <v>81</v>
      </c>
      <c r="E86" s="8" t="s">
        <v>57</v>
      </c>
      <c r="F86" s="7" t="s">
        <v>107</v>
      </c>
      <c r="G86" s="7">
        <v>72202777</v>
      </c>
      <c r="H86" s="7" t="s">
        <v>2193</v>
      </c>
      <c r="I86" s="7" t="s">
        <v>2341</v>
      </c>
      <c r="J86" s="7" t="s">
        <v>2195</v>
      </c>
      <c r="K86" s="27" t="s">
        <v>97</v>
      </c>
      <c r="L86" s="7" t="s">
        <v>97</v>
      </c>
      <c r="M86" s="7">
        <v>2021</v>
      </c>
      <c r="N86" s="7" t="s">
        <v>2042</v>
      </c>
      <c r="O86" s="30">
        <v>14980000</v>
      </c>
    </row>
    <row r="87" spans="3:15" x14ac:dyDescent="0.35">
      <c r="C87" s="7" t="s">
        <v>2186</v>
      </c>
      <c r="D87" s="7" t="s">
        <v>81</v>
      </c>
      <c r="E87" s="8" t="s">
        <v>57</v>
      </c>
      <c r="F87" s="7" t="s">
        <v>107</v>
      </c>
      <c r="G87" s="7">
        <v>72202782</v>
      </c>
      <c r="H87" s="7" t="s">
        <v>2193</v>
      </c>
      <c r="I87" s="7" t="s">
        <v>2342</v>
      </c>
      <c r="J87" s="7" t="s">
        <v>2195</v>
      </c>
      <c r="K87" s="27" t="s">
        <v>97</v>
      </c>
      <c r="L87" s="7" t="s">
        <v>97</v>
      </c>
      <c r="M87" s="7">
        <v>2021</v>
      </c>
      <c r="N87" s="7" t="s">
        <v>2042</v>
      </c>
      <c r="O87" s="30">
        <v>14980000</v>
      </c>
    </row>
    <row r="88" spans="3:15" x14ac:dyDescent="0.35">
      <c r="C88" s="7" t="s">
        <v>2186</v>
      </c>
      <c r="D88" s="7" t="s">
        <v>81</v>
      </c>
      <c r="E88" s="8" t="s">
        <v>57</v>
      </c>
      <c r="F88" s="7" t="s">
        <v>107</v>
      </c>
      <c r="G88" s="7">
        <v>72202788</v>
      </c>
      <c r="H88" s="7" t="s">
        <v>2193</v>
      </c>
      <c r="I88" s="7" t="s">
        <v>2201</v>
      </c>
      <c r="J88" s="7" t="s">
        <v>2195</v>
      </c>
      <c r="K88" s="27" t="s">
        <v>97</v>
      </c>
      <c r="L88" s="7" t="s">
        <v>97</v>
      </c>
      <c r="M88" s="7">
        <v>2021</v>
      </c>
      <c r="N88" s="7" t="s">
        <v>2042</v>
      </c>
      <c r="O88" s="30">
        <v>14980000</v>
      </c>
    </row>
    <row r="89" spans="3:15" x14ac:dyDescent="0.35">
      <c r="C89" s="13" t="s">
        <v>2186</v>
      </c>
      <c r="D89" s="13" t="s">
        <v>81</v>
      </c>
      <c r="E89" s="14" t="s">
        <v>57</v>
      </c>
      <c r="F89" s="13" t="s">
        <v>107</v>
      </c>
      <c r="G89" s="13">
        <v>72202790</v>
      </c>
      <c r="H89" s="13" t="s">
        <v>2193</v>
      </c>
      <c r="I89" s="13" t="s">
        <v>2312</v>
      </c>
      <c r="J89" s="13" t="s">
        <v>2195</v>
      </c>
      <c r="K89" s="27" t="s">
        <v>97</v>
      </c>
      <c r="L89" s="7" t="s">
        <v>97</v>
      </c>
      <c r="M89" s="13">
        <v>2021</v>
      </c>
      <c r="N89" s="13" t="s">
        <v>2042</v>
      </c>
      <c r="O89" s="30">
        <v>14980000</v>
      </c>
    </row>
    <row r="90" spans="3:15" x14ac:dyDescent="0.35">
      <c r="C90" s="7" t="s">
        <v>2186</v>
      </c>
      <c r="D90" s="7" t="s">
        <v>81</v>
      </c>
      <c r="E90" s="8" t="s">
        <v>62</v>
      </c>
      <c r="F90" s="7" t="s">
        <v>100</v>
      </c>
      <c r="G90" s="7">
        <v>72400609</v>
      </c>
      <c r="H90" s="7" t="s">
        <v>2193</v>
      </c>
      <c r="I90" s="7" t="s">
        <v>2225</v>
      </c>
      <c r="J90" s="7" t="s">
        <v>2226</v>
      </c>
      <c r="K90" s="27" t="s">
        <v>97</v>
      </c>
      <c r="L90" s="7" t="s">
        <v>97</v>
      </c>
      <c r="M90" s="7" t="s">
        <v>2192</v>
      </c>
      <c r="N90" s="7" t="s">
        <v>2204</v>
      </c>
      <c r="O90" s="30">
        <v>24011000</v>
      </c>
    </row>
    <row r="91" spans="3:15" x14ac:dyDescent="0.35">
      <c r="C91" s="7" t="s">
        <v>2186</v>
      </c>
      <c r="D91" s="7" t="s">
        <v>81</v>
      </c>
      <c r="E91" s="8" t="s">
        <v>57</v>
      </c>
      <c r="F91" s="7" t="s">
        <v>107</v>
      </c>
      <c r="G91" s="7">
        <v>72202796</v>
      </c>
      <c r="H91" s="7" t="s">
        <v>2193</v>
      </c>
      <c r="I91" s="7" t="s">
        <v>2276</v>
      </c>
      <c r="J91" s="7" t="s">
        <v>2195</v>
      </c>
      <c r="K91" s="27" t="s">
        <v>97</v>
      </c>
      <c r="L91" s="7" t="s">
        <v>97</v>
      </c>
      <c r="M91" s="7">
        <v>2021</v>
      </c>
      <c r="N91" s="7" t="s">
        <v>2042</v>
      </c>
      <c r="O91" s="30">
        <v>14980000</v>
      </c>
    </row>
    <row r="92" spans="3:15" x14ac:dyDescent="0.35">
      <c r="C92" s="7" t="s">
        <v>2186</v>
      </c>
      <c r="D92" s="7" t="s">
        <v>91</v>
      </c>
      <c r="E92" s="8" t="s">
        <v>57</v>
      </c>
      <c r="F92" s="7" t="s">
        <v>107</v>
      </c>
      <c r="G92" s="7">
        <v>72202375</v>
      </c>
      <c r="H92" s="7" t="s">
        <v>2193</v>
      </c>
      <c r="I92" s="7" t="s">
        <v>2271</v>
      </c>
      <c r="J92" s="7" t="s">
        <v>2272</v>
      </c>
      <c r="K92" s="27" t="s">
        <v>97</v>
      </c>
      <c r="L92" s="7" t="s">
        <v>97</v>
      </c>
      <c r="M92" s="7" t="s">
        <v>97</v>
      </c>
      <c r="N92" s="7" t="s">
        <v>2273</v>
      </c>
      <c r="O92" s="30">
        <v>15771132.41</v>
      </c>
    </row>
    <row r="93" spans="3:15" x14ac:dyDescent="0.35">
      <c r="C93" s="7" t="s">
        <v>2186</v>
      </c>
      <c r="D93" s="7" t="s">
        <v>81</v>
      </c>
      <c r="E93" s="8" t="s">
        <v>57</v>
      </c>
      <c r="F93" s="7" t="s">
        <v>107</v>
      </c>
      <c r="G93" s="7">
        <v>72202833</v>
      </c>
      <c r="H93" s="7" t="s">
        <v>2191</v>
      </c>
      <c r="I93" s="7" t="s">
        <v>2269</v>
      </c>
      <c r="J93" s="7" t="s">
        <v>2270</v>
      </c>
      <c r="K93" s="27" t="s">
        <v>97</v>
      </c>
      <c r="L93" s="7" t="s">
        <v>97</v>
      </c>
      <c r="M93" s="7" t="s">
        <v>2192</v>
      </c>
      <c r="N93" s="7" t="s">
        <v>2042</v>
      </c>
      <c r="O93" s="30">
        <v>25829643.550000001</v>
      </c>
    </row>
    <row r="94" spans="3:15" x14ac:dyDescent="0.35">
      <c r="C94" s="7" t="s">
        <v>2186</v>
      </c>
      <c r="D94" s="7" t="s">
        <v>91</v>
      </c>
      <c r="E94" s="8" t="s">
        <v>196</v>
      </c>
      <c r="F94" s="7" t="s">
        <v>197</v>
      </c>
      <c r="G94" s="7">
        <v>72300622</v>
      </c>
      <c r="H94" s="7" t="s">
        <v>2193</v>
      </c>
      <c r="I94" s="7" t="s">
        <v>2219</v>
      </c>
      <c r="J94" s="7" t="s">
        <v>2220</v>
      </c>
      <c r="K94" s="27" t="s">
        <v>2221</v>
      </c>
      <c r="L94" s="7" t="s">
        <v>97</v>
      </c>
      <c r="M94" s="7">
        <v>2015</v>
      </c>
      <c r="N94" s="7" t="s">
        <v>2125</v>
      </c>
      <c r="O94" s="30">
        <v>115995000</v>
      </c>
    </row>
    <row r="95" spans="3:15" x14ac:dyDescent="0.35">
      <c r="C95" s="7" t="s">
        <v>2186</v>
      </c>
      <c r="D95" s="7" t="s">
        <v>81</v>
      </c>
      <c r="E95" s="8" t="s">
        <v>57</v>
      </c>
      <c r="F95" s="7" t="s">
        <v>107</v>
      </c>
      <c r="G95" s="7">
        <v>72202770</v>
      </c>
      <c r="H95" s="7" t="s">
        <v>2193</v>
      </c>
      <c r="I95" s="7" t="s">
        <v>2374</v>
      </c>
      <c r="J95" s="7" t="s">
        <v>2195</v>
      </c>
      <c r="K95" s="27" t="s">
        <v>97</v>
      </c>
      <c r="L95" s="7" t="s">
        <v>97</v>
      </c>
      <c r="M95" s="7">
        <v>2021</v>
      </c>
      <c r="N95" s="7" t="s">
        <v>2042</v>
      </c>
      <c r="O95" s="30">
        <v>14980000</v>
      </c>
    </row>
    <row r="96" spans="3:15" x14ac:dyDescent="0.35">
      <c r="C96" s="7" t="s">
        <v>2186</v>
      </c>
      <c r="D96" s="7" t="s">
        <v>81</v>
      </c>
      <c r="E96" s="8" t="s">
        <v>57</v>
      </c>
      <c r="F96" s="7" t="s">
        <v>107</v>
      </c>
      <c r="G96" s="7">
        <v>72202784</v>
      </c>
      <c r="H96" s="7" t="s">
        <v>2193</v>
      </c>
      <c r="I96" s="7" t="s">
        <v>2281</v>
      </c>
      <c r="J96" s="7" t="s">
        <v>2195</v>
      </c>
      <c r="K96" s="27" t="s">
        <v>97</v>
      </c>
      <c r="L96" s="7" t="s">
        <v>97</v>
      </c>
      <c r="M96" s="7">
        <v>2021</v>
      </c>
      <c r="N96" s="7" t="s">
        <v>2042</v>
      </c>
      <c r="O96" s="30">
        <v>14980000</v>
      </c>
    </row>
    <row r="97" spans="3:15" x14ac:dyDescent="0.35">
      <c r="C97" s="7" t="s">
        <v>2186</v>
      </c>
      <c r="D97" s="7" t="s">
        <v>81</v>
      </c>
      <c r="E97" s="8" t="s">
        <v>57</v>
      </c>
      <c r="F97" s="7" t="s">
        <v>107</v>
      </c>
      <c r="G97" s="7">
        <v>72202747</v>
      </c>
      <c r="H97" s="7" t="s">
        <v>2193</v>
      </c>
      <c r="I97" s="7" t="s">
        <v>2313</v>
      </c>
      <c r="J97" s="7" t="s">
        <v>2195</v>
      </c>
      <c r="K97" s="27" t="s">
        <v>97</v>
      </c>
      <c r="L97" s="7" t="s">
        <v>97</v>
      </c>
      <c r="M97" s="7">
        <v>2021</v>
      </c>
      <c r="N97" s="7" t="s">
        <v>2042</v>
      </c>
      <c r="O97" s="30">
        <v>14980000</v>
      </c>
    </row>
    <row r="98" spans="3:15" x14ac:dyDescent="0.35">
      <c r="C98" s="7" t="s">
        <v>2186</v>
      </c>
      <c r="D98" s="7" t="s">
        <v>81</v>
      </c>
      <c r="E98" s="8" t="s">
        <v>57</v>
      </c>
      <c r="F98" s="7" t="s">
        <v>107</v>
      </c>
      <c r="G98" s="7">
        <v>72202767</v>
      </c>
      <c r="H98" s="7" t="s">
        <v>2193</v>
      </c>
      <c r="I98" s="7" t="s">
        <v>2349</v>
      </c>
      <c r="J98" s="7" t="s">
        <v>2195</v>
      </c>
      <c r="K98" s="27" t="s">
        <v>97</v>
      </c>
      <c r="L98" s="7" t="s">
        <v>97</v>
      </c>
      <c r="M98" s="7">
        <v>2021</v>
      </c>
      <c r="N98" s="7" t="s">
        <v>2042</v>
      </c>
      <c r="O98" s="30">
        <v>14980000</v>
      </c>
    </row>
    <row r="99" spans="3:15" x14ac:dyDescent="0.35">
      <c r="C99" s="7" t="s">
        <v>2186</v>
      </c>
      <c r="D99" s="7" t="s">
        <v>81</v>
      </c>
      <c r="E99" s="8" t="s">
        <v>57</v>
      </c>
      <c r="F99" s="7" t="s">
        <v>107</v>
      </c>
      <c r="G99" s="7">
        <v>72202752</v>
      </c>
      <c r="H99" s="7" t="s">
        <v>2193</v>
      </c>
      <c r="I99" s="7" t="s">
        <v>2194</v>
      </c>
      <c r="J99" s="7" t="s">
        <v>2195</v>
      </c>
      <c r="K99" s="27" t="s">
        <v>97</v>
      </c>
      <c r="L99" s="7" t="s">
        <v>97</v>
      </c>
      <c r="M99" s="7">
        <v>2021</v>
      </c>
      <c r="N99" s="7" t="s">
        <v>2042</v>
      </c>
      <c r="O99" s="30">
        <v>14980000</v>
      </c>
    </row>
    <row r="100" spans="3:15" x14ac:dyDescent="0.35">
      <c r="C100" s="7" t="s">
        <v>2186</v>
      </c>
      <c r="D100" s="7" t="s">
        <v>81</v>
      </c>
      <c r="E100" s="8" t="s">
        <v>57</v>
      </c>
      <c r="F100" s="7" t="s">
        <v>107</v>
      </c>
      <c r="G100" s="7">
        <v>72202755</v>
      </c>
      <c r="H100" s="7" t="s">
        <v>2193</v>
      </c>
      <c r="I100" s="7" t="s">
        <v>2205</v>
      </c>
      <c r="J100" s="7" t="s">
        <v>2195</v>
      </c>
      <c r="K100" s="27" t="s">
        <v>97</v>
      </c>
      <c r="L100" s="7" t="s">
        <v>97</v>
      </c>
      <c r="M100" s="7">
        <v>2021</v>
      </c>
      <c r="N100" s="7" t="s">
        <v>2042</v>
      </c>
      <c r="O100" s="30">
        <v>14980000</v>
      </c>
    </row>
    <row r="101" spans="3:15" x14ac:dyDescent="0.35">
      <c r="C101" s="7" t="s">
        <v>2186</v>
      </c>
      <c r="D101" s="7" t="s">
        <v>81</v>
      </c>
      <c r="E101" s="8" t="s">
        <v>57</v>
      </c>
      <c r="F101" s="7" t="s">
        <v>107</v>
      </c>
      <c r="G101" s="7">
        <v>72202787</v>
      </c>
      <c r="H101" s="7" t="s">
        <v>2193</v>
      </c>
      <c r="I101" s="7" t="s">
        <v>2280</v>
      </c>
      <c r="J101" s="7" t="s">
        <v>2195</v>
      </c>
      <c r="K101" s="27" t="s">
        <v>97</v>
      </c>
      <c r="L101" s="7" t="s">
        <v>97</v>
      </c>
      <c r="M101" s="7">
        <v>2021</v>
      </c>
      <c r="N101" s="7" t="s">
        <v>2042</v>
      </c>
      <c r="O101" s="30">
        <v>14980000</v>
      </c>
    </row>
    <row r="102" spans="3:15" x14ac:dyDescent="0.35">
      <c r="C102" s="7" t="s">
        <v>2186</v>
      </c>
      <c r="D102" s="7" t="s">
        <v>81</v>
      </c>
      <c r="E102" s="8" t="s">
        <v>57</v>
      </c>
      <c r="F102" s="7" t="s">
        <v>107</v>
      </c>
      <c r="G102" s="7">
        <v>72202815</v>
      </c>
      <c r="H102" s="7" t="s">
        <v>2193</v>
      </c>
      <c r="I102" s="7" t="s">
        <v>2373</v>
      </c>
      <c r="J102" s="7" t="s">
        <v>2195</v>
      </c>
      <c r="K102" s="27" t="s">
        <v>97</v>
      </c>
      <c r="L102" s="7" t="s">
        <v>97</v>
      </c>
      <c r="M102" s="7">
        <v>2021</v>
      </c>
      <c r="N102" s="7" t="s">
        <v>2042</v>
      </c>
      <c r="O102" s="30">
        <v>14980000</v>
      </c>
    </row>
    <row r="103" spans="3:15" x14ac:dyDescent="0.35">
      <c r="C103" s="7" t="s">
        <v>2186</v>
      </c>
      <c r="D103" s="7" t="s">
        <v>81</v>
      </c>
      <c r="E103" s="8" t="s">
        <v>57</v>
      </c>
      <c r="F103" s="7" t="s">
        <v>107</v>
      </c>
      <c r="G103" s="7">
        <v>72202771</v>
      </c>
      <c r="H103" s="7" t="s">
        <v>2193</v>
      </c>
      <c r="I103" s="7" t="s">
        <v>2344</v>
      </c>
      <c r="J103" s="7" t="s">
        <v>2195</v>
      </c>
      <c r="K103" s="27" t="s">
        <v>97</v>
      </c>
      <c r="L103" s="7" t="s">
        <v>97</v>
      </c>
      <c r="M103" s="7">
        <v>2021</v>
      </c>
      <c r="N103" s="7" t="s">
        <v>2042</v>
      </c>
      <c r="O103" s="30">
        <v>14980000</v>
      </c>
    </row>
    <row r="104" spans="3:15" x14ac:dyDescent="0.35">
      <c r="C104" s="7" t="s">
        <v>2186</v>
      </c>
      <c r="D104" s="7" t="s">
        <v>81</v>
      </c>
      <c r="E104" s="8" t="s">
        <v>57</v>
      </c>
      <c r="F104" s="7" t="s">
        <v>107</v>
      </c>
      <c r="G104" s="7">
        <v>72202817</v>
      </c>
      <c r="H104" s="7" t="s">
        <v>2193</v>
      </c>
      <c r="I104" s="7" t="s">
        <v>2238</v>
      </c>
      <c r="J104" s="7" t="s">
        <v>2195</v>
      </c>
      <c r="K104" s="27" t="s">
        <v>97</v>
      </c>
      <c r="L104" s="7" t="s">
        <v>97</v>
      </c>
      <c r="M104" s="7">
        <v>2021</v>
      </c>
      <c r="N104" s="7" t="s">
        <v>2042</v>
      </c>
      <c r="O104" s="30">
        <v>14980000</v>
      </c>
    </row>
    <row r="105" spans="3:15" x14ac:dyDescent="0.35">
      <c r="C105" s="7" t="s">
        <v>2186</v>
      </c>
      <c r="D105" s="7" t="s">
        <v>81</v>
      </c>
      <c r="E105" s="8" t="s">
        <v>57</v>
      </c>
      <c r="F105" s="7" t="s">
        <v>107</v>
      </c>
      <c r="G105" s="7">
        <v>72202764</v>
      </c>
      <c r="H105" s="7" t="s">
        <v>2193</v>
      </c>
      <c r="I105" s="7" t="s">
        <v>2305</v>
      </c>
      <c r="J105" s="7" t="s">
        <v>2195</v>
      </c>
      <c r="K105" s="27" t="s">
        <v>97</v>
      </c>
      <c r="L105" s="7" t="s">
        <v>97</v>
      </c>
      <c r="M105" s="7">
        <v>2021</v>
      </c>
      <c r="N105" s="7" t="s">
        <v>2042</v>
      </c>
      <c r="O105" s="30">
        <v>14980000</v>
      </c>
    </row>
    <row r="106" spans="3:15" x14ac:dyDescent="0.35">
      <c r="C106" s="7" t="s">
        <v>2186</v>
      </c>
      <c r="D106" s="7" t="s">
        <v>81</v>
      </c>
      <c r="E106" s="8" t="s">
        <v>57</v>
      </c>
      <c r="F106" s="7" t="s">
        <v>107</v>
      </c>
      <c r="G106" s="7">
        <v>72202811</v>
      </c>
      <c r="H106" s="7" t="s">
        <v>2193</v>
      </c>
      <c r="I106" s="7" t="s">
        <v>2330</v>
      </c>
      <c r="J106" s="7" t="s">
        <v>2195</v>
      </c>
      <c r="K106" s="27" t="s">
        <v>97</v>
      </c>
      <c r="L106" s="7" t="s">
        <v>97</v>
      </c>
      <c r="M106" s="7">
        <v>2021</v>
      </c>
      <c r="N106" s="7" t="s">
        <v>2331</v>
      </c>
      <c r="O106" s="30">
        <v>14980000</v>
      </c>
    </row>
    <row r="107" spans="3:15" x14ac:dyDescent="0.35">
      <c r="C107" s="7" t="s">
        <v>2186</v>
      </c>
      <c r="D107" s="7" t="s">
        <v>81</v>
      </c>
      <c r="E107" s="8" t="s">
        <v>57</v>
      </c>
      <c r="F107" s="7" t="s">
        <v>107</v>
      </c>
      <c r="G107" s="7">
        <v>72202766</v>
      </c>
      <c r="H107" s="7" t="s">
        <v>2193</v>
      </c>
      <c r="I107" s="7" t="s">
        <v>2261</v>
      </c>
      <c r="J107" s="7" t="s">
        <v>2195</v>
      </c>
      <c r="K107" s="27" t="s">
        <v>97</v>
      </c>
      <c r="L107" s="7" t="s">
        <v>97</v>
      </c>
      <c r="M107" s="7">
        <v>2021</v>
      </c>
      <c r="N107" s="7" t="s">
        <v>2042</v>
      </c>
      <c r="O107" s="30">
        <v>14980000</v>
      </c>
    </row>
    <row r="108" spans="3:15" x14ac:dyDescent="0.35">
      <c r="C108" s="7" t="s">
        <v>2186</v>
      </c>
      <c r="D108" s="7" t="s">
        <v>81</v>
      </c>
      <c r="E108" s="8" t="s">
        <v>57</v>
      </c>
      <c r="F108" s="7" t="s">
        <v>107</v>
      </c>
      <c r="G108" s="7">
        <v>72202809</v>
      </c>
      <c r="H108" s="7" t="s">
        <v>2193</v>
      </c>
      <c r="I108" s="7" t="s">
        <v>2275</v>
      </c>
      <c r="J108" s="7" t="s">
        <v>2195</v>
      </c>
      <c r="K108" s="27" t="s">
        <v>97</v>
      </c>
      <c r="L108" s="7" t="s">
        <v>97</v>
      </c>
      <c r="M108" s="7">
        <v>2021</v>
      </c>
      <c r="N108" s="7" t="s">
        <v>2042</v>
      </c>
      <c r="O108" s="30">
        <v>14980000</v>
      </c>
    </row>
    <row r="109" spans="3:15" x14ac:dyDescent="0.35">
      <c r="C109" s="7" t="s">
        <v>2186</v>
      </c>
      <c r="D109" s="7" t="s">
        <v>81</v>
      </c>
      <c r="E109" s="8" t="s">
        <v>57</v>
      </c>
      <c r="F109" s="7" t="s">
        <v>107</v>
      </c>
      <c r="G109" s="7">
        <v>72202785</v>
      </c>
      <c r="H109" s="7" t="s">
        <v>2193</v>
      </c>
      <c r="I109" s="7" t="s">
        <v>2304</v>
      </c>
      <c r="J109" s="7" t="s">
        <v>2195</v>
      </c>
      <c r="K109" s="27" t="s">
        <v>97</v>
      </c>
      <c r="L109" s="7" t="s">
        <v>97</v>
      </c>
      <c r="M109" s="7">
        <v>2021</v>
      </c>
      <c r="N109" s="7" t="s">
        <v>2042</v>
      </c>
      <c r="O109" s="30">
        <v>14980000</v>
      </c>
    </row>
    <row r="110" spans="3:15" x14ac:dyDescent="0.35">
      <c r="C110" s="7" t="s">
        <v>2186</v>
      </c>
      <c r="D110" s="7" t="s">
        <v>81</v>
      </c>
      <c r="E110" s="8" t="s">
        <v>57</v>
      </c>
      <c r="F110" s="7" t="s">
        <v>107</v>
      </c>
      <c r="G110" s="7">
        <v>72202759</v>
      </c>
      <c r="H110" s="7" t="s">
        <v>2193</v>
      </c>
      <c r="I110" s="7" t="s">
        <v>2240</v>
      </c>
      <c r="J110" s="7" t="s">
        <v>2195</v>
      </c>
      <c r="K110" s="27" t="s">
        <v>97</v>
      </c>
      <c r="L110" s="7" t="s">
        <v>97</v>
      </c>
      <c r="M110" s="7">
        <v>2021</v>
      </c>
      <c r="N110" s="7" t="s">
        <v>2042</v>
      </c>
      <c r="O110" s="30">
        <v>14980000</v>
      </c>
    </row>
    <row r="111" spans="3:15" x14ac:dyDescent="0.35">
      <c r="C111" s="7" t="s">
        <v>2186</v>
      </c>
      <c r="D111" s="7" t="s">
        <v>91</v>
      </c>
      <c r="E111" s="8" t="s">
        <v>55</v>
      </c>
      <c r="F111" s="7" t="s">
        <v>292</v>
      </c>
      <c r="G111" s="7">
        <v>72101151</v>
      </c>
      <c r="H111" s="7" t="s">
        <v>2193</v>
      </c>
      <c r="I111" s="7" t="s">
        <v>2301</v>
      </c>
      <c r="J111" s="7" t="s">
        <v>2302</v>
      </c>
      <c r="K111" s="27" t="s">
        <v>97</v>
      </c>
      <c r="L111" s="7" t="s">
        <v>97</v>
      </c>
      <c r="M111" s="7">
        <v>2015</v>
      </c>
      <c r="N111" s="7" t="s">
        <v>2268</v>
      </c>
      <c r="O111" s="30">
        <v>1349322.29</v>
      </c>
    </row>
    <row r="112" spans="3:15" x14ac:dyDescent="0.35">
      <c r="C112" s="7" t="s">
        <v>2186</v>
      </c>
      <c r="D112" s="7" t="s">
        <v>81</v>
      </c>
      <c r="E112" s="8" t="s">
        <v>57</v>
      </c>
      <c r="F112" s="7" t="s">
        <v>107</v>
      </c>
      <c r="G112" s="7">
        <v>72202799</v>
      </c>
      <c r="H112" s="7" t="s">
        <v>2193</v>
      </c>
      <c r="I112" s="7" t="s">
        <v>2239</v>
      </c>
      <c r="J112" s="7" t="s">
        <v>2195</v>
      </c>
      <c r="K112" s="27" t="s">
        <v>97</v>
      </c>
      <c r="L112" s="7" t="s">
        <v>97</v>
      </c>
      <c r="M112" s="7">
        <v>2021</v>
      </c>
      <c r="N112" s="7" t="s">
        <v>2042</v>
      </c>
      <c r="O112" s="30">
        <v>14980000</v>
      </c>
    </row>
    <row r="113" spans="3:15" x14ac:dyDescent="0.35">
      <c r="C113" s="7" t="s">
        <v>2186</v>
      </c>
      <c r="D113" s="7" t="s">
        <v>91</v>
      </c>
      <c r="E113" s="8" t="s">
        <v>56</v>
      </c>
      <c r="F113" s="7" t="s">
        <v>50</v>
      </c>
      <c r="G113" s="7">
        <v>72400445</v>
      </c>
      <c r="H113" s="7" t="s">
        <v>2191</v>
      </c>
      <c r="I113" s="7" t="s">
        <v>2244</v>
      </c>
      <c r="J113" s="7" t="s">
        <v>2245</v>
      </c>
      <c r="K113" s="27" t="s">
        <v>2246</v>
      </c>
      <c r="L113" s="7" t="s">
        <v>97</v>
      </c>
      <c r="M113" s="7">
        <v>2011</v>
      </c>
      <c r="N113" s="7" t="s">
        <v>2190</v>
      </c>
      <c r="O113" s="30">
        <v>23827000</v>
      </c>
    </row>
    <row r="114" spans="3:15" x14ac:dyDescent="0.35">
      <c r="C114" s="7" t="s">
        <v>2186</v>
      </c>
      <c r="D114" s="7" t="s">
        <v>91</v>
      </c>
      <c r="E114" s="8" t="s">
        <v>57</v>
      </c>
      <c r="F114" s="7" t="s">
        <v>107</v>
      </c>
      <c r="G114" s="7">
        <v>72201352</v>
      </c>
      <c r="H114" s="7" t="s">
        <v>2193</v>
      </c>
      <c r="I114" s="7" t="s">
        <v>2350</v>
      </c>
      <c r="J114" s="7" t="s">
        <v>2351</v>
      </c>
      <c r="K114" s="27" t="s">
        <v>2352</v>
      </c>
      <c r="L114" s="7" t="s">
        <v>97</v>
      </c>
      <c r="M114" s="7">
        <v>2012</v>
      </c>
      <c r="N114" s="7" t="s">
        <v>2353</v>
      </c>
      <c r="O114" s="30">
        <v>11250000</v>
      </c>
    </row>
    <row r="115" spans="3:15" x14ac:dyDescent="0.35">
      <c r="C115" s="7" t="s">
        <v>2186</v>
      </c>
      <c r="D115" s="7" t="s">
        <v>81</v>
      </c>
      <c r="E115" s="8" t="s">
        <v>62</v>
      </c>
      <c r="F115" s="7" t="s">
        <v>100</v>
      </c>
      <c r="G115" s="7">
        <v>72400680</v>
      </c>
      <c r="H115" s="7" t="s">
        <v>2277</v>
      </c>
      <c r="I115" s="7" t="s">
        <v>2278</v>
      </c>
      <c r="J115" s="7" t="s">
        <v>2258</v>
      </c>
      <c r="K115" s="27">
        <v>2017</v>
      </c>
      <c r="L115" s="7" t="s">
        <v>97</v>
      </c>
      <c r="M115" s="7">
        <v>2017</v>
      </c>
      <c r="N115" s="7" t="s">
        <v>2279</v>
      </c>
      <c r="O115" s="30">
        <v>204000</v>
      </c>
    </row>
    <row r="116" spans="3:15" x14ac:dyDescent="0.35">
      <c r="C116" s="7" t="s">
        <v>2186</v>
      </c>
      <c r="D116" s="7" t="s">
        <v>81</v>
      </c>
      <c r="E116" s="8" t="s">
        <v>56</v>
      </c>
      <c r="F116" s="7" t="s">
        <v>125</v>
      </c>
      <c r="G116" s="7">
        <v>72400520</v>
      </c>
      <c r="H116" s="7" t="s">
        <v>2193</v>
      </c>
      <c r="I116" s="7" t="s">
        <v>2234</v>
      </c>
      <c r="J116" s="7" t="s">
        <v>2235</v>
      </c>
      <c r="K116" s="27">
        <v>2015</v>
      </c>
      <c r="L116" s="7" t="s">
        <v>97</v>
      </c>
      <c r="M116" s="7">
        <v>2015</v>
      </c>
      <c r="N116" s="7" t="s">
        <v>2204</v>
      </c>
      <c r="O116" s="30">
        <v>4896000</v>
      </c>
    </row>
    <row r="117" spans="3:15" x14ac:dyDescent="0.35">
      <c r="C117" s="7" t="s">
        <v>2186</v>
      </c>
      <c r="D117" s="7" t="s">
        <v>81</v>
      </c>
      <c r="E117" s="8" t="s">
        <v>57</v>
      </c>
      <c r="F117" s="7" t="s">
        <v>107</v>
      </c>
      <c r="G117" s="7">
        <v>72202813</v>
      </c>
      <c r="H117" s="7" t="s">
        <v>2193</v>
      </c>
      <c r="I117" s="7" t="s">
        <v>2296</v>
      </c>
      <c r="J117" s="7" t="s">
        <v>2195</v>
      </c>
      <c r="K117" s="27" t="s">
        <v>97</v>
      </c>
      <c r="L117" s="7" t="s">
        <v>97</v>
      </c>
      <c r="M117" s="7">
        <v>2021</v>
      </c>
      <c r="N117" s="7" t="s">
        <v>2042</v>
      </c>
      <c r="O117" s="30">
        <v>14980000</v>
      </c>
    </row>
    <row r="118" spans="3:15" x14ac:dyDescent="0.35">
      <c r="C118" s="7" t="s">
        <v>2186</v>
      </c>
      <c r="D118" s="7" t="s">
        <v>81</v>
      </c>
      <c r="E118" s="8" t="s">
        <v>57</v>
      </c>
      <c r="F118" s="7" t="s">
        <v>107</v>
      </c>
      <c r="G118" s="7">
        <v>72202762</v>
      </c>
      <c r="H118" s="7" t="s">
        <v>2193</v>
      </c>
      <c r="I118" s="7" t="s">
        <v>2306</v>
      </c>
      <c r="J118" s="7" t="s">
        <v>2195</v>
      </c>
      <c r="K118" s="27" t="s">
        <v>97</v>
      </c>
      <c r="L118" s="7" t="s">
        <v>97</v>
      </c>
      <c r="M118" s="7">
        <v>2021</v>
      </c>
      <c r="N118" s="7" t="s">
        <v>2042</v>
      </c>
      <c r="O118" s="30">
        <v>14980000</v>
      </c>
    </row>
    <row r="119" spans="3:15" x14ac:dyDescent="0.35">
      <c r="C119" s="7" t="s">
        <v>2186</v>
      </c>
      <c r="D119" s="7" t="s">
        <v>81</v>
      </c>
      <c r="E119" s="8" t="s">
        <v>57</v>
      </c>
      <c r="F119" s="7" t="s">
        <v>107</v>
      </c>
      <c r="G119" s="7">
        <v>72202774</v>
      </c>
      <c r="H119" s="7" t="s">
        <v>2193</v>
      </c>
      <c r="I119" s="7" t="s">
        <v>2380</v>
      </c>
      <c r="J119" s="7" t="s">
        <v>2195</v>
      </c>
      <c r="K119" s="27" t="s">
        <v>97</v>
      </c>
      <c r="L119" s="7" t="s">
        <v>97</v>
      </c>
      <c r="M119" s="7">
        <v>2021</v>
      </c>
      <c r="N119" s="7" t="s">
        <v>2042</v>
      </c>
      <c r="O119" s="30">
        <v>14980000</v>
      </c>
    </row>
    <row r="120" spans="3:15" x14ac:dyDescent="0.35">
      <c r="C120" s="7" t="s">
        <v>2186</v>
      </c>
      <c r="D120" s="7" t="s">
        <v>81</v>
      </c>
      <c r="E120" s="8" t="s">
        <v>57</v>
      </c>
      <c r="F120" s="7" t="s">
        <v>107</v>
      </c>
      <c r="G120" s="7">
        <v>72200444</v>
      </c>
      <c r="H120" s="7" t="s">
        <v>2193</v>
      </c>
      <c r="I120" s="7" t="s">
        <v>2346</v>
      </c>
      <c r="J120" s="7" t="s">
        <v>2347</v>
      </c>
      <c r="K120" s="27">
        <v>2001</v>
      </c>
      <c r="L120" s="7" t="s">
        <v>97</v>
      </c>
      <c r="M120" s="7" t="s">
        <v>2192</v>
      </c>
      <c r="N120" s="7" t="s">
        <v>2136</v>
      </c>
      <c r="O120" s="30">
        <v>17011000</v>
      </c>
    </row>
    <row r="121" spans="3:15" x14ac:dyDescent="0.35">
      <c r="C121" s="7" t="s">
        <v>2186</v>
      </c>
      <c r="D121" s="7" t="s">
        <v>81</v>
      </c>
      <c r="E121" s="8" t="s">
        <v>56</v>
      </c>
      <c r="F121" s="7" t="s">
        <v>50</v>
      </c>
      <c r="G121" s="7">
        <v>72400569</v>
      </c>
      <c r="H121" s="7" t="s">
        <v>2193</v>
      </c>
      <c r="I121" s="7" t="s">
        <v>2229</v>
      </c>
      <c r="J121" s="7" t="s">
        <v>2230</v>
      </c>
      <c r="K121" s="27" t="s">
        <v>97</v>
      </c>
      <c r="L121" s="7" t="s">
        <v>97</v>
      </c>
      <c r="M121" s="7" t="s">
        <v>2192</v>
      </c>
      <c r="N121" s="7" t="s">
        <v>2204</v>
      </c>
      <c r="O121" s="30">
        <v>25950000</v>
      </c>
    </row>
    <row r="122" spans="3:15" x14ac:dyDescent="0.35">
      <c r="C122" s="7" t="s">
        <v>2186</v>
      </c>
      <c r="D122" s="7" t="s">
        <v>81</v>
      </c>
      <c r="E122" s="8" t="s">
        <v>57</v>
      </c>
      <c r="F122" s="7" t="s">
        <v>107</v>
      </c>
      <c r="G122" s="7">
        <v>72202804</v>
      </c>
      <c r="H122" s="7" t="s">
        <v>2193</v>
      </c>
      <c r="I122" s="7" t="s">
        <v>2329</v>
      </c>
      <c r="J122" s="7" t="s">
        <v>2195</v>
      </c>
      <c r="K122" s="27" t="s">
        <v>97</v>
      </c>
      <c r="L122" s="7" t="s">
        <v>97</v>
      </c>
      <c r="M122" s="7">
        <v>2021</v>
      </c>
      <c r="N122" s="7" t="s">
        <v>2042</v>
      </c>
      <c r="O122" s="30">
        <v>14980000</v>
      </c>
    </row>
    <row r="123" spans="3:15" x14ac:dyDescent="0.35">
      <c r="C123" s="13" t="s">
        <v>2186</v>
      </c>
      <c r="D123" s="13" t="s">
        <v>81</v>
      </c>
      <c r="E123" s="14" t="s">
        <v>57</v>
      </c>
      <c r="F123" s="13" t="s">
        <v>107</v>
      </c>
      <c r="G123" s="13">
        <v>72202753</v>
      </c>
      <c r="H123" s="13" t="s">
        <v>2193</v>
      </c>
      <c r="I123" s="13" t="s">
        <v>2232</v>
      </c>
      <c r="J123" s="13" t="s">
        <v>2195</v>
      </c>
      <c r="K123" s="28" t="s">
        <v>97</v>
      </c>
      <c r="L123" s="13" t="s">
        <v>97</v>
      </c>
      <c r="M123" s="13">
        <v>2021</v>
      </c>
      <c r="N123" s="13" t="s">
        <v>2042</v>
      </c>
      <c r="O123" s="31">
        <v>14980000</v>
      </c>
    </row>
    <row r="124" spans="3:15" x14ac:dyDescent="0.35">
      <c r="C124" s="7" t="s">
        <v>2186</v>
      </c>
      <c r="D124" s="7" t="s">
        <v>81</v>
      </c>
      <c r="E124" s="8" t="s">
        <v>57</v>
      </c>
      <c r="F124" s="7" t="s">
        <v>107</v>
      </c>
      <c r="G124" s="7">
        <v>72202803</v>
      </c>
      <c r="H124" s="7" t="s">
        <v>2193</v>
      </c>
      <c r="I124" s="7" t="s">
        <v>2286</v>
      </c>
      <c r="J124" s="7" t="s">
        <v>2195</v>
      </c>
      <c r="K124" s="27" t="s">
        <v>97</v>
      </c>
      <c r="L124" s="7" t="s">
        <v>97</v>
      </c>
      <c r="M124" s="7">
        <v>2021</v>
      </c>
      <c r="N124" s="7" t="s">
        <v>2042</v>
      </c>
      <c r="O124" s="30">
        <v>14980000</v>
      </c>
    </row>
    <row r="125" spans="3:15" x14ac:dyDescent="0.35">
      <c r="C125" s="7" t="s">
        <v>2186</v>
      </c>
      <c r="D125" s="7" t="s">
        <v>81</v>
      </c>
      <c r="E125" s="8" t="s">
        <v>57</v>
      </c>
      <c r="F125" s="7" t="s">
        <v>107</v>
      </c>
      <c r="G125" s="7">
        <v>72202754</v>
      </c>
      <c r="H125" s="7" t="s">
        <v>2193</v>
      </c>
      <c r="I125" s="7" t="s">
        <v>2260</v>
      </c>
      <c r="J125" s="7" t="s">
        <v>2195</v>
      </c>
      <c r="K125" s="27" t="s">
        <v>97</v>
      </c>
      <c r="L125" s="7" t="s">
        <v>97</v>
      </c>
      <c r="M125" s="7">
        <v>2021</v>
      </c>
      <c r="N125" s="7" t="s">
        <v>2042</v>
      </c>
      <c r="O125" s="30">
        <v>14980000</v>
      </c>
    </row>
    <row r="126" spans="3:15" x14ac:dyDescent="0.35">
      <c r="C126" s="7" t="s">
        <v>2186</v>
      </c>
      <c r="D126" s="7" t="s">
        <v>91</v>
      </c>
      <c r="E126" s="8" t="s">
        <v>57</v>
      </c>
      <c r="F126" s="7" t="s">
        <v>107</v>
      </c>
      <c r="G126" s="7">
        <v>72201752</v>
      </c>
      <c r="H126" s="7" t="s">
        <v>2187</v>
      </c>
      <c r="I126" s="7" t="s">
        <v>2188</v>
      </c>
      <c r="J126" s="7" t="s">
        <v>2189</v>
      </c>
      <c r="K126" s="27" t="s">
        <v>2189</v>
      </c>
      <c r="L126" s="7" t="s">
        <v>97</v>
      </c>
      <c r="M126" s="7" t="s">
        <v>97</v>
      </c>
      <c r="N126" s="7" t="s">
        <v>2190</v>
      </c>
      <c r="O126" s="30">
        <v>16689819.93</v>
      </c>
    </row>
    <row r="127" spans="3:15" x14ac:dyDescent="0.35">
      <c r="C127" s="7" t="s">
        <v>2186</v>
      </c>
      <c r="D127" s="7" t="s">
        <v>81</v>
      </c>
      <c r="E127" s="8" t="s">
        <v>57</v>
      </c>
      <c r="F127" s="7" t="s">
        <v>107</v>
      </c>
      <c r="G127" s="7">
        <v>72202783</v>
      </c>
      <c r="H127" s="7" t="s">
        <v>2193</v>
      </c>
      <c r="I127" s="7" t="s">
        <v>2241</v>
      </c>
      <c r="J127" s="7" t="s">
        <v>2195</v>
      </c>
      <c r="K127" s="27" t="s">
        <v>97</v>
      </c>
      <c r="L127" s="7" t="s">
        <v>97</v>
      </c>
      <c r="M127" s="7">
        <v>2021</v>
      </c>
      <c r="N127" s="7" t="s">
        <v>2042</v>
      </c>
      <c r="O127" s="30">
        <v>14980000</v>
      </c>
    </row>
    <row r="128" spans="3:15" x14ac:dyDescent="0.35">
      <c r="C128" s="13" t="s">
        <v>2186</v>
      </c>
      <c r="D128" s="13" t="s">
        <v>81</v>
      </c>
      <c r="E128" s="14" t="s">
        <v>55</v>
      </c>
      <c r="F128" s="13" t="s">
        <v>292</v>
      </c>
      <c r="G128" s="13">
        <v>72101205</v>
      </c>
      <c r="H128" s="13" t="s">
        <v>2262</v>
      </c>
      <c r="I128" s="13" t="s">
        <v>2263</v>
      </c>
      <c r="J128" s="13" t="s">
        <v>2264</v>
      </c>
      <c r="K128" s="28" t="s">
        <v>97</v>
      </c>
      <c r="L128" s="13" t="s">
        <v>97</v>
      </c>
      <c r="M128" s="13">
        <v>2019</v>
      </c>
      <c r="N128" s="13" t="s">
        <v>2136</v>
      </c>
      <c r="O128" s="31">
        <v>3286987</v>
      </c>
    </row>
    <row r="129" spans="3:15" x14ac:dyDescent="0.35">
      <c r="C129" s="13" t="s">
        <v>2186</v>
      </c>
      <c r="D129" s="13" t="s">
        <v>81</v>
      </c>
      <c r="E129" s="14" t="s">
        <v>57</v>
      </c>
      <c r="F129" s="13" t="s">
        <v>107</v>
      </c>
      <c r="G129" s="13">
        <v>72202779</v>
      </c>
      <c r="H129" s="13" t="s">
        <v>2193</v>
      </c>
      <c r="I129" s="13" t="s">
        <v>2370</v>
      </c>
      <c r="J129" s="13" t="s">
        <v>2195</v>
      </c>
      <c r="K129" s="28" t="s">
        <v>97</v>
      </c>
      <c r="L129" s="13" t="s">
        <v>97</v>
      </c>
      <c r="M129" s="13">
        <v>2021</v>
      </c>
      <c r="N129" s="13" t="s">
        <v>2042</v>
      </c>
      <c r="O129" s="31">
        <v>14980000</v>
      </c>
    </row>
    <row r="130" spans="3:15" x14ac:dyDescent="0.35">
      <c r="C130" s="7" t="s">
        <v>2186</v>
      </c>
      <c r="D130" s="7" t="s">
        <v>81</v>
      </c>
      <c r="E130" s="8" t="s">
        <v>57</v>
      </c>
      <c r="F130" s="7" t="s">
        <v>107</v>
      </c>
      <c r="G130" s="7">
        <v>72202780</v>
      </c>
      <c r="H130" s="7" t="s">
        <v>2193</v>
      </c>
      <c r="I130" s="7" t="s">
        <v>2345</v>
      </c>
      <c r="J130" s="7" t="s">
        <v>2195</v>
      </c>
      <c r="K130" s="27" t="s">
        <v>97</v>
      </c>
      <c r="L130" s="7" t="s">
        <v>97</v>
      </c>
      <c r="M130" s="7">
        <v>2021</v>
      </c>
      <c r="N130" s="7" t="s">
        <v>2042</v>
      </c>
      <c r="O130" s="30">
        <v>14980000</v>
      </c>
    </row>
  </sheetData>
  <sheetProtection formatCells="0" formatColumns="0" formatRows="0" insertColumns="0" insertRows="0" insertHyperlinks="0" deleteColumns="0" deleteRows="0" sort="0" autoFilter="0" pivotTables="0"/>
  <phoneticPr fontId="5"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0A7C-288D-47A6-8032-4251424A63F7}">
  <sheetPr codeName="Hoja4"/>
  <dimension ref="A1:R653"/>
  <sheetViews>
    <sheetView showGridLines="0" zoomScale="70" zoomScaleNormal="70" workbookViewId="0">
      <pane ySplit="11" topLeftCell="A12" activePane="bottomLeft" state="frozen"/>
      <selection pane="bottomLeft" activeCell="C11" sqref="C11"/>
    </sheetView>
  </sheetViews>
  <sheetFormatPr baseColWidth="10" defaultRowHeight="14.5" x14ac:dyDescent="0.35"/>
  <cols>
    <col min="3" max="3" width="15.1796875" customWidth="1"/>
    <col min="4" max="4" width="14.54296875" bestFit="1" customWidth="1"/>
    <col min="5" max="5" width="15.7265625" customWidth="1"/>
    <col min="6" max="6" width="13.08984375" customWidth="1"/>
    <col min="11" max="11" width="20.26953125" customWidth="1"/>
    <col min="12" max="12" width="11.26953125" style="1" bestFit="1" customWidth="1"/>
    <col min="15" max="16" width="12.54296875" customWidth="1"/>
    <col min="17" max="17" width="13.08984375" customWidth="1"/>
    <col min="18" max="18" width="11.81640625" style="17" customWidth="1"/>
    <col min="19" max="19" width="14.54296875" bestFit="1" customWidth="1"/>
  </cols>
  <sheetData>
    <row r="1" spans="1:18" ht="21" x14ac:dyDescent="0.5">
      <c r="A1" s="12" t="s">
        <v>14</v>
      </c>
    </row>
    <row r="9" spans="1:18" ht="18.5" x14ac:dyDescent="0.45">
      <c r="D9" s="4" t="s">
        <v>13</v>
      </c>
      <c r="E9" s="21"/>
      <c r="F9" s="20"/>
      <c r="G9" s="20"/>
      <c r="H9" s="20"/>
      <c r="I9" s="20"/>
      <c r="J9" s="20"/>
      <c r="K9" s="20"/>
    </row>
    <row r="10" spans="1:18" x14ac:dyDescent="0.35">
      <c r="D10" s="5">
        <f>SUBTOTAL(9,Tabla15[Precio])</f>
        <v>33020503449</v>
      </c>
      <c r="E10" s="1"/>
    </row>
    <row r="11" spans="1:18" ht="26.5" customHeight="1" x14ac:dyDescent="0.35">
      <c r="C11" s="2" t="s">
        <v>0</v>
      </c>
      <c r="D11" s="2" t="s">
        <v>1</v>
      </c>
      <c r="E11" s="2" t="s">
        <v>2</v>
      </c>
      <c r="F11" s="2" t="s">
        <v>3</v>
      </c>
      <c r="G11" s="2" t="s">
        <v>4</v>
      </c>
      <c r="H11" s="2" t="s">
        <v>5</v>
      </c>
      <c r="I11" s="2" t="s">
        <v>6</v>
      </c>
      <c r="J11" s="6" t="s">
        <v>7</v>
      </c>
      <c r="K11" s="2" t="s">
        <v>79</v>
      </c>
      <c r="L11"/>
      <c r="R11"/>
    </row>
    <row r="12" spans="1:18" x14ac:dyDescent="0.35">
      <c r="C12" s="7" t="s">
        <v>73</v>
      </c>
      <c r="D12" s="7" t="s">
        <v>55</v>
      </c>
      <c r="E12" s="7" t="s">
        <v>60</v>
      </c>
      <c r="F12" s="7">
        <v>40100106</v>
      </c>
      <c r="G12" s="7" t="s">
        <v>71</v>
      </c>
      <c r="H12" s="7" t="s">
        <v>38</v>
      </c>
      <c r="I12" s="7" t="s">
        <v>21</v>
      </c>
      <c r="J12" s="9">
        <v>550.73</v>
      </c>
      <c r="K12" s="11">
        <v>1571232690</v>
      </c>
      <c r="L12"/>
      <c r="R12"/>
    </row>
    <row r="13" spans="1:18" x14ac:dyDescent="0.35">
      <c r="C13" s="7" t="s">
        <v>73</v>
      </c>
      <c r="D13" s="7" t="s">
        <v>56</v>
      </c>
      <c r="E13" s="7" t="s">
        <v>50</v>
      </c>
      <c r="F13" s="7">
        <v>40400006</v>
      </c>
      <c r="G13" s="7" t="s">
        <v>71</v>
      </c>
      <c r="H13" s="7" t="s">
        <v>39</v>
      </c>
      <c r="I13" s="7" t="s">
        <v>22</v>
      </c>
      <c r="J13" s="9">
        <v>196.26</v>
      </c>
      <c r="K13" s="11">
        <v>3546599400</v>
      </c>
      <c r="L13"/>
      <c r="R13"/>
    </row>
    <row r="14" spans="1:18" x14ac:dyDescent="0.35">
      <c r="C14" s="7" t="s">
        <v>73</v>
      </c>
      <c r="D14" s="7" t="s">
        <v>57</v>
      </c>
      <c r="E14" s="7" t="s">
        <v>63</v>
      </c>
      <c r="F14" s="7">
        <v>40200041</v>
      </c>
      <c r="G14" s="7" t="s">
        <v>71</v>
      </c>
      <c r="H14" s="7" t="s">
        <v>40</v>
      </c>
      <c r="I14" s="7" t="s">
        <v>23</v>
      </c>
      <c r="J14" s="9">
        <v>464</v>
      </c>
      <c r="K14" s="11">
        <v>755392000</v>
      </c>
      <c r="L14"/>
      <c r="R14"/>
    </row>
    <row r="15" spans="1:18" x14ac:dyDescent="0.35">
      <c r="C15" s="7" t="s">
        <v>73</v>
      </c>
      <c r="D15" s="13" t="s">
        <v>57</v>
      </c>
      <c r="E15" s="13" t="s">
        <v>63</v>
      </c>
      <c r="F15" s="13">
        <v>40200039</v>
      </c>
      <c r="G15" s="13" t="s">
        <v>70</v>
      </c>
      <c r="H15" s="13" t="s">
        <v>41</v>
      </c>
      <c r="I15" s="13" t="s">
        <v>24</v>
      </c>
      <c r="J15" s="15">
        <v>97.42</v>
      </c>
      <c r="K15" s="11">
        <v>2858532000</v>
      </c>
      <c r="L15"/>
      <c r="R15"/>
    </row>
    <row r="16" spans="1:18" x14ac:dyDescent="0.35">
      <c r="C16" s="7" t="s">
        <v>73</v>
      </c>
      <c r="D16" s="7" t="s">
        <v>57</v>
      </c>
      <c r="E16" s="7" t="s">
        <v>42</v>
      </c>
      <c r="F16" s="7">
        <v>40200033</v>
      </c>
      <c r="G16" s="7" t="s">
        <v>72</v>
      </c>
      <c r="H16" s="7" t="s">
        <v>42</v>
      </c>
      <c r="I16" s="7" t="s">
        <v>25</v>
      </c>
      <c r="J16" s="9">
        <v>599</v>
      </c>
      <c r="K16" s="11">
        <v>1014107000</v>
      </c>
      <c r="L16"/>
      <c r="R16"/>
    </row>
    <row r="17" spans="3:18" x14ac:dyDescent="0.35">
      <c r="C17" s="7" t="s">
        <v>73</v>
      </c>
      <c r="D17" s="7" t="s">
        <v>57</v>
      </c>
      <c r="E17" s="7" t="s">
        <v>64</v>
      </c>
      <c r="F17" s="7">
        <v>40200043</v>
      </c>
      <c r="G17" s="7" t="s">
        <v>70</v>
      </c>
      <c r="H17" s="7" t="s">
        <v>43</v>
      </c>
      <c r="I17" s="7" t="s">
        <v>26</v>
      </c>
      <c r="J17" s="9">
        <v>189.35</v>
      </c>
      <c r="K17" s="11">
        <v>937471850</v>
      </c>
      <c r="L17"/>
      <c r="R17"/>
    </row>
    <row r="18" spans="3:18" x14ac:dyDescent="0.35">
      <c r="C18" s="7" t="s">
        <v>73</v>
      </c>
      <c r="D18" s="7" t="s">
        <v>58</v>
      </c>
      <c r="E18" s="7" t="s">
        <v>65</v>
      </c>
      <c r="F18" s="7">
        <v>40610005</v>
      </c>
      <c r="G18" s="7" t="s">
        <v>70</v>
      </c>
      <c r="H18" s="7" t="s">
        <v>44</v>
      </c>
      <c r="I18" s="7" t="s">
        <v>27</v>
      </c>
      <c r="J18" s="9">
        <v>82.77</v>
      </c>
      <c r="K18" s="11">
        <v>418402350</v>
      </c>
      <c r="L18"/>
      <c r="R18"/>
    </row>
    <row r="19" spans="3:18" x14ac:dyDescent="0.35">
      <c r="C19" s="7" t="s">
        <v>73</v>
      </c>
      <c r="D19" s="7" t="s">
        <v>55</v>
      </c>
      <c r="E19" s="7" t="s">
        <v>66</v>
      </c>
      <c r="F19" s="7">
        <v>40100113</v>
      </c>
      <c r="G19" s="7" t="s">
        <v>71</v>
      </c>
      <c r="H19" s="7" t="s">
        <v>45</v>
      </c>
      <c r="I19" s="7" t="s">
        <v>28</v>
      </c>
      <c r="J19" s="9">
        <v>319.19</v>
      </c>
      <c r="K19" s="11">
        <v>3122890443</v>
      </c>
      <c r="L19"/>
      <c r="R19"/>
    </row>
    <row r="20" spans="3:18" x14ac:dyDescent="0.35">
      <c r="C20" s="7" t="s">
        <v>73</v>
      </c>
      <c r="D20" s="7" t="s">
        <v>57</v>
      </c>
      <c r="E20" s="7" t="s">
        <v>63</v>
      </c>
      <c r="F20" s="7">
        <v>40200068</v>
      </c>
      <c r="G20" s="7" t="s">
        <v>70</v>
      </c>
      <c r="H20" s="7" t="s">
        <v>46</v>
      </c>
      <c r="I20" s="7" t="s">
        <v>29</v>
      </c>
      <c r="J20" s="9">
        <v>448.88</v>
      </c>
      <c r="K20" s="11">
        <v>2299452448</v>
      </c>
      <c r="L20"/>
      <c r="R20"/>
    </row>
    <row r="21" spans="3:18" x14ac:dyDescent="0.35">
      <c r="C21" s="7" t="s">
        <v>73</v>
      </c>
      <c r="D21" s="7" t="s">
        <v>57</v>
      </c>
      <c r="E21" s="7" t="s">
        <v>63</v>
      </c>
      <c r="F21" s="7">
        <v>40200069</v>
      </c>
      <c r="G21" s="7" t="s">
        <v>70</v>
      </c>
      <c r="H21" s="7" t="s">
        <v>47</v>
      </c>
      <c r="I21" s="7" t="s">
        <v>30</v>
      </c>
      <c r="J21" s="9">
        <v>217.66399999999999</v>
      </c>
      <c r="K21" s="11">
        <v>1113075272</v>
      </c>
      <c r="L21"/>
      <c r="R21"/>
    </row>
    <row r="22" spans="3:18" x14ac:dyDescent="0.35">
      <c r="C22" s="7" t="s">
        <v>73</v>
      </c>
      <c r="D22" s="13" t="s">
        <v>59</v>
      </c>
      <c r="E22" s="13" t="s">
        <v>67</v>
      </c>
      <c r="F22" s="13">
        <v>40600015</v>
      </c>
      <c r="G22" s="13" t="s">
        <v>70</v>
      </c>
      <c r="H22" s="13" t="s">
        <v>48</v>
      </c>
      <c r="I22" s="13" t="s">
        <v>31</v>
      </c>
      <c r="J22" s="15">
        <v>99.49</v>
      </c>
      <c r="K22" s="11">
        <v>1193880000</v>
      </c>
      <c r="L22"/>
      <c r="R22"/>
    </row>
    <row r="23" spans="3:18" x14ac:dyDescent="0.35">
      <c r="C23" s="7" t="s">
        <v>73</v>
      </c>
      <c r="D23" s="7" t="s">
        <v>60</v>
      </c>
      <c r="E23" s="7" t="s">
        <v>68</v>
      </c>
      <c r="F23" s="7">
        <v>40300028</v>
      </c>
      <c r="G23" s="7" t="s">
        <v>70</v>
      </c>
      <c r="H23" s="7" t="s">
        <v>49</v>
      </c>
      <c r="I23" s="7" t="s">
        <v>32</v>
      </c>
      <c r="J23" s="9">
        <v>187.8</v>
      </c>
      <c r="K23" s="11">
        <v>1382165284</v>
      </c>
      <c r="L23"/>
      <c r="R23"/>
    </row>
    <row r="24" spans="3:18" x14ac:dyDescent="0.35">
      <c r="C24" s="7" t="s">
        <v>73</v>
      </c>
      <c r="D24" s="7" t="s">
        <v>56</v>
      </c>
      <c r="E24" s="7" t="s">
        <v>50</v>
      </c>
      <c r="F24" s="7">
        <v>40400008</v>
      </c>
      <c r="G24" s="7" t="s">
        <v>70</v>
      </c>
      <c r="H24" s="7" t="s">
        <v>50</v>
      </c>
      <c r="I24" s="7" t="s">
        <v>33</v>
      </c>
      <c r="J24" s="9">
        <v>1048.6400000000001</v>
      </c>
      <c r="K24" s="11">
        <v>3357475100</v>
      </c>
      <c r="L24"/>
      <c r="R24"/>
    </row>
    <row r="25" spans="3:18" x14ac:dyDescent="0.35">
      <c r="C25" s="7" t="s">
        <v>73</v>
      </c>
      <c r="D25" s="7" t="s">
        <v>57</v>
      </c>
      <c r="E25" s="7" t="s">
        <v>51</v>
      </c>
      <c r="F25" s="7">
        <v>40200073</v>
      </c>
      <c r="G25" s="7" t="s">
        <v>70</v>
      </c>
      <c r="H25" s="7" t="s">
        <v>51</v>
      </c>
      <c r="I25" s="7" t="s">
        <v>34</v>
      </c>
      <c r="J25" s="9">
        <v>575</v>
      </c>
      <c r="K25" s="11">
        <v>1771096488</v>
      </c>
      <c r="L25"/>
      <c r="R25"/>
    </row>
    <row r="26" spans="3:18" x14ac:dyDescent="0.35">
      <c r="C26" s="7" t="s">
        <v>73</v>
      </c>
      <c r="D26" s="7" t="s">
        <v>55</v>
      </c>
      <c r="E26" s="7" t="s">
        <v>69</v>
      </c>
      <c r="F26" s="7">
        <v>40100095</v>
      </c>
      <c r="G26" s="7" t="s">
        <v>70</v>
      </c>
      <c r="H26" s="7" t="s">
        <v>52</v>
      </c>
      <c r="I26" s="7" t="s">
        <v>35</v>
      </c>
      <c r="J26" s="9">
        <v>294.14999999999998</v>
      </c>
      <c r="K26" s="11">
        <v>2424543700</v>
      </c>
      <c r="L26"/>
      <c r="R26"/>
    </row>
    <row r="27" spans="3:18" x14ac:dyDescent="0.35">
      <c r="C27" s="7" t="s">
        <v>73</v>
      </c>
      <c r="D27" s="7" t="s">
        <v>61</v>
      </c>
      <c r="E27" s="7" t="s">
        <v>53</v>
      </c>
      <c r="F27" s="7">
        <v>40600016</v>
      </c>
      <c r="G27" s="7" t="s">
        <v>70</v>
      </c>
      <c r="H27" s="7" t="s">
        <v>53</v>
      </c>
      <c r="I27" s="7" t="s">
        <v>36</v>
      </c>
      <c r="J27" s="9">
        <v>233.57</v>
      </c>
      <c r="K27" s="11">
        <v>347737304</v>
      </c>
      <c r="L27"/>
      <c r="R27"/>
    </row>
    <row r="28" spans="3:18" x14ac:dyDescent="0.35">
      <c r="C28" s="7" t="s">
        <v>73</v>
      </c>
      <c r="D28" s="7" t="s">
        <v>62</v>
      </c>
      <c r="E28" s="7" t="s">
        <v>54</v>
      </c>
      <c r="F28" s="7">
        <v>40400009</v>
      </c>
      <c r="G28" s="7" t="s">
        <v>70</v>
      </c>
      <c r="H28" s="7" t="s">
        <v>54</v>
      </c>
      <c r="I28" s="7" t="s">
        <v>37</v>
      </c>
      <c r="J28" s="9">
        <v>1151.4000000000001</v>
      </c>
      <c r="K28" s="11">
        <v>4906450120</v>
      </c>
      <c r="L28"/>
      <c r="R28"/>
    </row>
    <row r="29" spans="3:18" x14ac:dyDescent="0.35">
      <c r="L29"/>
      <c r="R29"/>
    </row>
    <row r="30" spans="3:18" x14ac:dyDescent="0.35">
      <c r="L30"/>
      <c r="R30"/>
    </row>
    <row r="31" spans="3:18" x14ac:dyDescent="0.35">
      <c r="L31"/>
      <c r="R31"/>
    </row>
    <row r="32" spans="3:18" x14ac:dyDescent="0.35">
      <c r="L32"/>
      <c r="R32"/>
    </row>
    <row r="33" spans="12:18" x14ac:dyDescent="0.35">
      <c r="L33"/>
      <c r="R33"/>
    </row>
    <row r="34" spans="12:18" x14ac:dyDescent="0.35">
      <c r="L34"/>
      <c r="R34"/>
    </row>
    <row r="35" spans="12:18" x14ac:dyDescent="0.35">
      <c r="L35"/>
      <c r="R35"/>
    </row>
    <row r="36" spans="12:18" x14ac:dyDescent="0.35">
      <c r="L36"/>
      <c r="R36"/>
    </row>
    <row r="37" spans="12:18" x14ac:dyDescent="0.35">
      <c r="L37"/>
      <c r="R37"/>
    </row>
    <row r="38" spans="12:18" x14ac:dyDescent="0.35">
      <c r="L38"/>
      <c r="R38"/>
    </row>
    <row r="39" spans="12:18" x14ac:dyDescent="0.35">
      <c r="L39"/>
      <c r="R39"/>
    </row>
    <row r="40" spans="12:18" x14ac:dyDescent="0.35">
      <c r="L40"/>
      <c r="R40"/>
    </row>
    <row r="41" spans="12:18" x14ac:dyDescent="0.35">
      <c r="L41"/>
      <c r="R41"/>
    </row>
    <row r="42" spans="12:18" x14ac:dyDescent="0.35">
      <c r="L42"/>
      <c r="R42"/>
    </row>
    <row r="43" spans="12:18" x14ac:dyDescent="0.35">
      <c r="L43"/>
      <c r="R43"/>
    </row>
    <row r="44" spans="12:18" x14ac:dyDescent="0.35">
      <c r="L44"/>
      <c r="R44"/>
    </row>
    <row r="45" spans="12:18" x14ac:dyDescent="0.35">
      <c r="L45"/>
      <c r="R45"/>
    </row>
    <row r="46" spans="12:18" x14ac:dyDescent="0.35">
      <c r="L46"/>
      <c r="R46"/>
    </row>
    <row r="47" spans="12:18" x14ac:dyDescent="0.35">
      <c r="L47"/>
      <c r="R47"/>
    </row>
    <row r="48" spans="12:18" x14ac:dyDescent="0.35">
      <c r="L48"/>
      <c r="R48"/>
    </row>
    <row r="49" spans="12:18" x14ac:dyDescent="0.35">
      <c r="L49"/>
      <c r="R49"/>
    </row>
    <row r="50" spans="12:18" x14ac:dyDescent="0.35">
      <c r="L50"/>
      <c r="R50"/>
    </row>
    <row r="51" spans="12:18" x14ac:dyDescent="0.35">
      <c r="L51"/>
      <c r="R51"/>
    </row>
    <row r="52" spans="12:18" x14ac:dyDescent="0.35">
      <c r="L52"/>
      <c r="R52"/>
    </row>
    <row r="53" spans="12:18" x14ac:dyDescent="0.35">
      <c r="L53"/>
      <c r="R53"/>
    </row>
    <row r="54" spans="12:18" x14ac:dyDescent="0.35">
      <c r="L54"/>
      <c r="R54"/>
    </row>
    <row r="55" spans="12:18" x14ac:dyDescent="0.35">
      <c r="L55"/>
      <c r="R55"/>
    </row>
    <row r="56" spans="12:18" x14ac:dyDescent="0.35">
      <c r="L56"/>
      <c r="R56"/>
    </row>
    <row r="57" spans="12:18" x14ac:dyDescent="0.35">
      <c r="L57"/>
      <c r="R57"/>
    </row>
    <row r="58" spans="12:18" x14ac:dyDescent="0.35">
      <c r="L58"/>
      <c r="R58"/>
    </row>
    <row r="59" spans="12:18" x14ac:dyDescent="0.35">
      <c r="L59"/>
      <c r="R59"/>
    </row>
    <row r="60" spans="12:18" x14ac:dyDescent="0.35">
      <c r="L60"/>
      <c r="R60"/>
    </row>
    <row r="61" spans="12:18" x14ac:dyDescent="0.35">
      <c r="L61"/>
      <c r="R61"/>
    </row>
    <row r="62" spans="12:18" x14ac:dyDescent="0.35">
      <c r="L62"/>
      <c r="R62"/>
    </row>
    <row r="63" spans="12:18" x14ac:dyDescent="0.35">
      <c r="L63"/>
      <c r="R63"/>
    </row>
    <row r="64" spans="12:18" x14ac:dyDescent="0.35">
      <c r="L64"/>
      <c r="R64"/>
    </row>
    <row r="65" spans="12:18" x14ac:dyDescent="0.35">
      <c r="L65"/>
      <c r="R65"/>
    </row>
    <row r="66" spans="12:18" x14ac:dyDescent="0.35">
      <c r="L66"/>
      <c r="R66"/>
    </row>
    <row r="67" spans="12:18" x14ac:dyDescent="0.35">
      <c r="L67"/>
      <c r="R67"/>
    </row>
    <row r="68" spans="12:18" x14ac:dyDescent="0.35">
      <c r="L68"/>
      <c r="R68"/>
    </row>
    <row r="69" spans="12:18" x14ac:dyDescent="0.35">
      <c r="L69"/>
      <c r="R69"/>
    </row>
    <row r="70" spans="12:18" x14ac:dyDescent="0.35">
      <c r="L70"/>
      <c r="R70"/>
    </row>
    <row r="71" spans="12:18" x14ac:dyDescent="0.35">
      <c r="L71"/>
      <c r="R71"/>
    </row>
    <row r="72" spans="12:18" x14ac:dyDescent="0.35">
      <c r="L72"/>
      <c r="R72"/>
    </row>
    <row r="73" spans="12:18" x14ac:dyDescent="0.35">
      <c r="L73"/>
      <c r="R73"/>
    </row>
    <row r="74" spans="12:18" x14ac:dyDescent="0.35">
      <c r="L74"/>
      <c r="R74"/>
    </row>
    <row r="75" spans="12:18" x14ac:dyDescent="0.35">
      <c r="L75"/>
      <c r="R75"/>
    </row>
    <row r="76" spans="12:18" x14ac:dyDescent="0.35">
      <c r="L76"/>
      <c r="R76"/>
    </row>
    <row r="77" spans="12:18" x14ac:dyDescent="0.35">
      <c r="L77"/>
      <c r="R77"/>
    </row>
    <row r="78" spans="12:18" x14ac:dyDescent="0.35">
      <c r="L78"/>
      <c r="R78"/>
    </row>
    <row r="79" spans="12:18" x14ac:dyDescent="0.35">
      <c r="L79"/>
      <c r="R79"/>
    </row>
    <row r="80" spans="12:18" x14ac:dyDescent="0.35">
      <c r="L80"/>
      <c r="R80"/>
    </row>
    <row r="81" spans="12:18" x14ac:dyDescent="0.35">
      <c r="L81"/>
      <c r="R81"/>
    </row>
    <row r="82" spans="12:18" x14ac:dyDescent="0.35">
      <c r="L82"/>
      <c r="R82"/>
    </row>
    <row r="83" spans="12:18" x14ac:dyDescent="0.35">
      <c r="L83"/>
      <c r="R83"/>
    </row>
    <row r="84" spans="12:18" x14ac:dyDescent="0.35">
      <c r="L84"/>
      <c r="R84"/>
    </row>
    <row r="85" spans="12:18" x14ac:dyDescent="0.35">
      <c r="L85"/>
      <c r="R85"/>
    </row>
    <row r="86" spans="12:18" x14ac:dyDescent="0.35">
      <c r="L86"/>
      <c r="R86"/>
    </row>
    <row r="87" spans="12:18" x14ac:dyDescent="0.35">
      <c r="L87"/>
      <c r="R87"/>
    </row>
    <row r="88" spans="12:18" x14ac:dyDescent="0.35">
      <c r="L88"/>
      <c r="R88"/>
    </row>
    <row r="89" spans="12:18" x14ac:dyDescent="0.35">
      <c r="L89"/>
      <c r="R89"/>
    </row>
    <row r="90" spans="12:18" x14ac:dyDescent="0.35">
      <c r="L90"/>
      <c r="R90"/>
    </row>
    <row r="91" spans="12:18" x14ac:dyDescent="0.35">
      <c r="L91"/>
      <c r="R91"/>
    </row>
    <row r="92" spans="12:18" x14ac:dyDescent="0.35">
      <c r="L92"/>
      <c r="R92"/>
    </row>
    <row r="93" spans="12:18" x14ac:dyDescent="0.35">
      <c r="L93"/>
      <c r="R93"/>
    </row>
    <row r="94" spans="12:18" x14ac:dyDescent="0.35">
      <c r="L94"/>
      <c r="R94"/>
    </row>
    <row r="95" spans="12:18" x14ac:dyDescent="0.35">
      <c r="L95"/>
      <c r="R95"/>
    </row>
    <row r="96" spans="12:18" x14ac:dyDescent="0.35">
      <c r="L96"/>
      <c r="R96"/>
    </row>
    <row r="97" spans="12:18" x14ac:dyDescent="0.35">
      <c r="L97"/>
      <c r="R97"/>
    </row>
    <row r="98" spans="12:18" x14ac:dyDescent="0.35">
      <c r="L98"/>
      <c r="R98"/>
    </row>
    <row r="99" spans="12:18" x14ac:dyDescent="0.35">
      <c r="L99"/>
      <c r="R99"/>
    </row>
    <row r="100" spans="12:18" x14ac:dyDescent="0.35">
      <c r="L100"/>
      <c r="R100"/>
    </row>
    <row r="101" spans="12:18" x14ac:dyDescent="0.35">
      <c r="L101"/>
      <c r="R101"/>
    </row>
    <row r="102" spans="12:18" x14ac:dyDescent="0.35">
      <c r="L102"/>
      <c r="R102"/>
    </row>
    <row r="103" spans="12:18" x14ac:dyDescent="0.35">
      <c r="L103"/>
      <c r="R103"/>
    </row>
    <row r="104" spans="12:18" x14ac:dyDescent="0.35">
      <c r="L104"/>
      <c r="R104"/>
    </row>
    <row r="105" spans="12:18" x14ac:dyDescent="0.35">
      <c r="L105"/>
      <c r="R105"/>
    </row>
    <row r="106" spans="12:18" x14ac:dyDescent="0.35">
      <c r="L106"/>
      <c r="R106"/>
    </row>
    <row r="107" spans="12:18" x14ac:dyDescent="0.35">
      <c r="L107"/>
      <c r="R107"/>
    </row>
    <row r="108" spans="12:18" x14ac:dyDescent="0.35">
      <c r="L108"/>
      <c r="R108"/>
    </row>
    <row r="109" spans="12:18" x14ac:dyDescent="0.35">
      <c r="L109"/>
      <c r="R109"/>
    </row>
    <row r="110" spans="12:18" x14ac:dyDescent="0.35">
      <c r="L110"/>
      <c r="R110"/>
    </row>
    <row r="111" spans="12:18" x14ac:dyDescent="0.35">
      <c r="L111"/>
      <c r="R111"/>
    </row>
    <row r="112" spans="12:18" x14ac:dyDescent="0.35">
      <c r="L112"/>
      <c r="R112"/>
    </row>
    <row r="113" spans="12:18" x14ac:dyDescent="0.35">
      <c r="L113"/>
      <c r="R113"/>
    </row>
    <row r="114" spans="12:18" x14ac:dyDescent="0.35">
      <c r="L114"/>
      <c r="R114"/>
    </row>
    <row r="115" spans="12:18" x14ac:dyDescent="0.35">
      <c r="L115"/>
      <c r="R115"/>
    </row>
    <row r="116" spans="12:18" x14ac:dyDescent="0.35">
      <c r="L116"/>
      <c r="R116"/>
    </row>
    <row r="117" spans="12:18" x14ac:dyDescent="0.35">
      <c r="L117"/>
      <c r="R117"/>
    </row>
    <row r="118" spans="12:18" x14ac:dyDescent="0.35">
      <c r="L118"/>
      <c r="R118"/>
    </row>
    <row r="119" spans="12:18" x14ac:dyDescent="0.35">
      <c r="L119"/>
      <c r="R119"/>
    </row>
    <row r="120" spans="12:18" x14ac:dyDescent="0.35">
      <c r="L120"/>
      <c r="R120"/>
    </row>
    <row r="121" spans="12:18" x14ac:dyDescent="0.35">
      <c r="L121"/>
      <c r="R121"/>
    </row>
    <row r="122" spans="12:18" x14ac:dyDescent="0.35">
      <c r="L122"/>
      <c r="R122"/>
    </row>
    <row r="123" spans="12:18" x14ac:dyDescent="0.35">
      <c r="L123"/>
      <c r="R123"/>
    </row>
    <row r="124" spans="12:18" x14ac:dyDescent="0.35">
      <c r="L124"/>
      <c r="R124"/>
    </row>
    <row r="125" spans="12:18" x14ac:dyDescent="0.35">
      <c r="L125"/>
      <c r="R125"/>
    </row>
    <row r="126" spans="12:18" x14ac:dyDescent="0.35">
      <c r="L126"/>
      <c r="R126"/>
    </row>
    <row r="127" spans="12:18" x14ac:dyDescent="0.35">
      <c r="L127"/>
      <c r="R127"/>
    </row>
    <row r="128" spans="12:18" x14ac:dyDescent="0.35">
      <c r="L128"/>
      <c r="R128"/>
    </row>
    <row r="129" spans="12:18" x14ac:dyDescent="0.35">
      <c r="L129"/>
      <c r="R129"/>
    </row>
    <row r="130" spans="12:18" x14ac:dyDescent="0.35">
      <c r="L130"/>
      <c r="R130"/>
    </row>
    <row r="131" spans="12:18" x14ac:dyDescent="0.35">
      <c r="L131"/>
      <c r="R131"/>
    </row>
    <row r="132" spans="12:18" x14ac:dyDescent="0.35">
      <c r="L132"/>
      <c r="R132"/>
    </row>
    <row r="133" spans="12:18" x14ac:dyDescent="0.35">
      <c r="L133"/>
      <c r="R133"/>
    </row>
    <row r="134" spans="12:18" x14ac:dyDescent="0.35">
      <c r="L134"/>
      <c r="R134"/>
    </row>
    <row r="135" spans="12:18" x14ac:dyDescent="0.35">
      <c r="L135"/>
      <c r="R135"/>
    </row>
    <row r="136" spans="12:18" x14ac:dyDescent="0.35">
      <c r="L136"/>
      <c r="R136"/>
    </row>
    <row r="137" spans="12:18" x14ac:dyDescent="0.35">
      <c r="L137"/>
      <c r="R137"/>
    </row>
    <row r="138" spans="12:18" x14ac:dyDescent="0.35">
      <c r="L138"/>
      <c r="R138"/>
    </row>
    <row r="139" spans="12:18" x14ac:dyDescent="0.35">
      <c r="L139"/>
      <c r="R139"/>
    </row>
    <row r="140" spans="12:18" x14ac:dyDescent="0.35">
      <c r="L140"/>
      <c r="R140"/>
    </row>
    <row r="141" spans="12:18" x14ac:dyDescent="0.35">
      <c r="L141"/>
      <c r="R141"/>
    </row>
    <row r="142" spans="12:18" x14ac:dyDescent="0.35">
      <c r="L142"/>
      <c r="R142"/>
    </row>
    <row r="143" spans="12:18" x14ac:dyDescent="0.35">
      <c r="L143"/>
      <c r="R143"/>
    </row>
    <row r="144" spans="12:18" x14ac:dyDescent="0.35">
      <c r="L144"/>
      <c r="R144"/>
    </row>
    <row r="145" spans="12:18" x14ac:dyDescent="0.35">
      <c r="L145"/>
      <c r="R145"/>
    </row>
    <row r="146" spans="12:18" x14ac:dyDescent="0.35">
      <c r="L146"/>
      <c r="R146"/>
    </row>
    <row r="147" spans="12:18" x14ac:dyDescent="0.35">
      <c r="L147"/>
      <c r="R147"/>
    </row>
    <row r="148" spans="12:18" x14ac:dyDescent="0.35">
      <c r="L148"/>
      <c r="R148"/>
    </row>
    <row r="149" spans="12:18" x14ac:dyDescent="0.35">
      <c r="L149"/>
      <c r="R149"/>
    </row>
    <row r="150" spans="12:18" x14ac:dyDescent="0.35">
      <c r="L150"/>
      <c r="R150"/>
    </row>
    <row r="151" spans="12:18" x14ac:dyDescent="0.35">
      <c r="L151"/>
      <c r="R151"/>
    </row>
    <row r="152" spans="12:18" x14ac:dyDescent="0.35">
      <c r="L152"/>
      <c r="R152"/>
    </row>
    <row r="153" spans="12:18" x14ac:dyDescent="0.35">
      <c r="L153"/>
      <c r="R153"/>
    </row>
    <row r="154" spans="12:18" x14ac:dyDescent="0.35">
      <c r="L154"/>
      <c r="R154"/>
    </row>
    <row r="155" spans="12:18" x14ac:dyDescent="0.35">
      <c r="L155"/>
      <c r="R155"/>
    </row>
    <row r="156" spans="12:18" x14ac:dyDescent="0.35">
      <c r="L156"/>
      <c r="R156"/>
    </row>
    <row r="157" spans="12:18" x14ac:dyDescent="0.35">
      <c r="L157"/>
      <c r="R157"/>
    </row>
    <row r="158" spans="12:18" x14ac:dyDescent="0.35">
      <c r="L158"/>
      <c r="R158"/>
    </row>
    <row r="159" spans="12:18" x14ac:dyDescent="0.35">
      <c r="L159"/>
      <c r="R159"/>
    </row>
    <row r="160" spans="12:18" x14ac:dyDescent="0.35">
      <c r="L160"/>
      <c r="R160"/>
    </row>
    <row r="161" spans="12:18" x14ac:dyDescent="0.35">
      <c r="L161"/>
      <c r="R161"/>
    </row>
    <row r="162" spans="12:18" x14ac:dyDescent="0.35">
      <c r="L162"/>
      <c r="R162"/>
    </row>
    <row r="163" spans="12:18" x14ac:dyDescent="0.35">
      <c r="L163"/>
      <c r="R163"/>
    </row>
    <row r="164" spans="12:18" x14ac:dyDescent="0.35">
      <c r="L164"/>
      <c r="R164"/>
    </row>
    <row r="165" spans="12:18" x14ac:dyDescent="0.35">
      <c r="L165"/>
      <c r="R165"/>
    </row>
    <row r="166" spans="12:18" x14ac:dyDescent="0.35">
      <c r="L166"/>
      <c r="R166"/>
    </row>
    <row r="167" spans="12:18" x14ac:dyDescent="0.35">
      <c r="L167"/>
      <c r="R167"/>
    </row>
    <row r="168" spans="12:18" x14ac:dyDescent="0.35">
      <c r="L168"/>
      <c r="R168"/>
    </row>
    <row r="169" spans="12:18" x14ac:dyDescent="0.35">
      <c r="L169"/>
      <c r="R169"/>
    </row>
    <row r="170" spans="12:18" x14ac:dyDescent="0.35">
      <c r="L170"/>
      <c r="R170"/>
    </row>
    <row r="171" spans="12:18" x14ac:dyDescent="0.35">
      <c r="L171"/>
      <c r="R171"/>
    </row>
    <row r="172" spans="12:18" x14ac:dyDescent="0.35">
      <c r="L172"/>
      <c r="R172"/>
    </row>
    <row r="173" spans="12:18" x14ac:dyDescent="0.35">
      <c r="L173"/>
      <c r="R173"/>
    </row>
    <row r="174" spans="12:18" x14ac:dyDescent="0.35">
      <c r="L174"/>
      <c r="R174"/>
    </row>
    <row r="175" spans="12:18" x14ac:dyDescent="0.35">
      <c r="L175"/>
      <c r="R175"/>
    </row>
    <row r="176" spans="12:18" x14ac:dyDescent="0.35">
      <c r="L176"/>
      <c r="R176"/>
    </row>
    <row r="177" spans="12:18" x14ac:dyDescent="0.35">
      <c r="L177"/>
      <c r="R177"/>
    </row>
    <row r="178" spans="12:18" x14ac:dyDescent="0.35">
      <c r="L178"/>
      <c r="R178"/>
    </row>
    <row r="179" spans="12:18" x14ac:dyDescent="0.35">
      <c r="L179"/>
      <c r="R179"/>
    </row>
    <row r="180" spans="12:18" x14ac:dyDescent="0.35">
      <c r="L180"/>
      <c r="R180"/>
    </row>
    <row r="181" spans="12:18" x14ac:dyDescent="0.35">
      <c r="L181"/>
      <c r="R181"/>
    </row>
    <row r="182" spans="12:18" x14ac:dyDescent="0.35">
      <c r="L182"/>
      <c r="R182"/>
    </row>
    <row r="183" spans="12:18" x14ac:dyDescent="0.35">
      <c r="L183"/>
      <c r="R183"/>
    </row>
    <row r="184" spans="12:18" x14ac:dyDescent="0.35">
      <c r="L184"/>
      <c r="R184"/>
    </row>
    <row r="185" spans="12:18" x14ac:dyDescent="0.35">
      <c r="L185"/>
      <c r="R185"/>
    </row>
    <row r="186" spans="12:18" x14ac:dyDescent="0.35">
      <c r="L186"/>
      <c r="R186"/>
    </row>
    <row r="187" spans="12:18" x14ac:dyDescent="0.35">
      <c r="L187"/>
      <c r="R187"/>
    </row>
    <row r="188" spans="12:18" x14ac:dyDescent="0.35">
      <c r="L188"/>
      <c r="R188"/>
    </row>
    <row r="189" spans="12:18" x14ac:dyDescent="0.35">
      <c r="L189"/>
      <c r="R189"/>
    </row>
    <row r="190" spans="12:18" x14ac:dyDescent="0.35">
      <c r="L190"/>
      <c r="R190"/>
    </row>
    <row r="191" spans="12:18" x14ac:dyDescent="0.35">
      <c r="L191"/>
      <c r="R191"/>
    </row>
    <row r="192" spans="12:18" x14ac:dyDescent="0.35">
      <c r="L192"/>
      <c r="R192"/>
    </row>
    <row r="193" spans="12:18" x14ac:dyDescent="0.35">
      <c r="L193"/>
      <c r="R193"/>
    </row>
    <row r="194" spans="12:18" x14ac:dyDescent="0.35">
      <c r="L194"/>
      <c r="R194"/>
    </row>
    <row r="195" spans="12:18" x14ac:dyDescent="0.35">
      <c r="L195"/>
      <c r="R195"/>
    </row>
    <row r="196" spans="12:18" x14ac:dyDescent="0.35">
      <c r="L196"/>
      <c r="R196"/>
    </row>
    <row r="197" spans="12:18" x14ac:dyDescent="0.35">
      <c r="L197"/>
      <c r="R197"/>
    </row>
    <row r="198" spans="12:18" x14ac:dyDescent="0.35">
      <c r="L198"/>
      <c r="R198"/>
    </row>
    <row r="199" spans="12:18" x14ac:dyDescent="0.35">
      <c r="L199"/>
      <c r="R199"/>
    </row>
    <row r="200" spans="12:18" x14ac:dyDescent="0.35">
      <c r="L200"/>
      <c r="R200"/>
    </row>
    <row r="201" spans="12:18" x14ac:dyDescent="0.35">
      <c r="L201"/>
      <c r="R201"/>
    </row>
    <row r="202" spans="12:18" x14ac:dyDescent="0.35">
      <c r="L202"/>
      <c r="R202"/>
    </row>
    <row r="203" spans="12:18" x14ac:dyDescent="0.35">
      <c r="L203"/>
      <c r="R203"/>
    </row>
    <row r="204" spans="12:18" x14ac:dyDescent="0.35">
      <c r="L204"/>
      <c r="R204"/>
    </row>
    <row r="205" spans="12:18" x14ac:dyDescent="0.35">
      <c r="L205"/>
      <c r="R205"/>
    </row>
    <row r="206" spans="12:18" x14ac:dyDescent="0.35">
      <c r="L206"/>
      <c r="R206"/>
    </row>
    <row r="207" spans="12:18" x14ac:dyDescent="0.35">
      <c r="L207"/>
      <c r="R207"/>
    </row>
    <row r="208" spans="12:18" x14ac:dyDescent="0.35">
      <c r="L208"/>
      <c r="R208"/>
    </row>
    <row r="209" spans="12:18" x14ac:dyDescent="0.35">
      <c r="L209"/>
      <c r="R209"/>
    </row>
    <row r="210" spans="12:18" x14ac:dyDescent="0.35">
      <c r="L210"/>
      <c r="R210"/>
    </row>
    <row r="211" spans="12:18" x14ac:dyDescent="0.35">
      <c r="L211"/>
      <c r="R211"/>
    </row>
    <row r="212" spans="12:18" x14ac:dyDescent="0.35">
      <c r="L212"/>
      <c r="R212"/>
    </row>
    <row r="213" spans="12:18" x14ac:dyDescent="0.35">
      <c r="L213"/>
      <c r="R213"/>
    </row>
    <row r="214" spans="12:18" x14ac:dyDescent="0.35">
      <c r="L214"/>
      <c r="R214"/>
    </row>
    <row r="215" spans="12:18" x14ac:dyDescent="0.35">
      <c r="L215"/>
      <c r="R215"/>
    </row>
    <row r="216" spans="12:18" x14ac:dyDescent="0.35">
      <c r="L216"/>
      <c r="R216"/>
    </row>
    <row r="217" spans="12:18" x14ac:dyDescent="0.35">
      <c r="L217"/>
      <c r="R217"/>
    </row>
    <row r="218" spans="12:18" x14ac:dyDescent="0.35">
      <c r="L218"/>
      <c r="R218"/>
    </row>
    <row r="219" spans="12:18" x14ac:dyDescent="0.35">
      <c r="L219"/>
      <c r="R219"/>
    </row>
    <row r="220" spans="12:18" x14ac:dyDescent="0.35">
      <c r="L220"/>
      <c r="R220"/>
    </row>
    <row r="221" spans="12:18" x14ac:dyDescent="0.35">
      <c r="L221"/>
      <c r="R221"/>
    </row>
    <row r="222" spans="12:18" x14ac:dyDescent="0.35">
      <c r="L222"/>
      <c r="R222"/>
    </row>
    <row r="223" spans="12:18" x14ac:dyDescent="0.35">
      <c r="L223"/>
      <c r="R223"/>
    </row>
    <row r="224" spans="12:18" x14ac:dyDescent="0.35">
      <c r="L224"/>
      <c r="R224"/>
    </row>
    <row r="225" spans="12:18" x14ac:dyDescent="0.35">
      <c r="L225"/>
      <c r="R225"/>
    </row>
    <row r="226" spans="12:18" x14ac:dyDescent="0.35">
      <c r="L226"/>
      <c r="R226"/>
    </row>
    <row r="227" spans="12:18" x14ac:dyDescent="0.35">
      <c r="L227"/>
      <c r="R227"/>
    </row>
    <row r="228" spans="12:18" x14ac:dyDescent="0.35">
      <c r="L228"/>
      <c r="R228"/>
    </row>
    <row r="229" spans="12:18" x14ac:dyDescent="0.35">
      <c r="L229"/>
      <c r="R229"/>
    </row>
    <row r="230" spans="12:18" x14ac:dyDescent="0.35">
      <c r="L230"/>
      <c r="R230"/>
    </row>
    <row r="231" spans="12:18" x14ac:dyDescent="0.35">
      <c r="L231"/>
      <c r="R231"/>
    </row>
    <row r="232" spans="12:18" x14ac:dyDescent="0.35">
      <c r="L232"/>
      <c r="R232"/>
    </row>
    <row r="233" spans="12:18" x14ac:dyDescent="0.35">
      <c r="L233"/>
      <c r="R233"/>
    </row>
    <row r="234" spans="12:18" x14ac:dyDescent="0.35">
      <c r="L234"/>
      <c r="R234"/>
    </row>
    <row r="235" spans="12:18" x14ac:dyDescent="0.35">
      <c r="L235"/>
      <c r="R235"/>
    </row>
    <row r="236" spans="12:18" x14ac:dyDescent="0.35">
      <c r="L236"/>
      <c r="R236"/>
    </row>
    <row r="237" spans="12:18" x14ac:dyDescent="0.35">
      <c r="L237"/>
      <c r="R237"/>
    </row>
    <row r="238" spans="12:18" x14ac:dyDescent="0.35">
      <c r="L238"/>
      <c r="R238"/>
    </row>
    <row r="239" spans="12:18" x14ac:dyDescent="0.35">
      <c r="L239"/>
      <c r="R239"/>
    </row>
    <row r="240" spans="12:18" x14ac:dyDescent="0.35">
      <c r="L240"/>
      <c r="R240"/>
    </row>
    <row r="241" spans="12:18" x14ac:dyDescent="0.35">
      <c r="L241"/>
      <c r="R241"/>
    </row>
    <row r="242" spans="12:18" x14ac:dyDescent="0.35">
      <c r="L242"/>
      <c r="R242"/>
    </row>
    <row r="243" spans="12:18" x14ac:dyDescent="0.35">
      <c r="L243"/>
      <c r="R243"/>
    </row>
    <row r="244" spans="12:18" x14ac:dyDescent="0.35">
      <c r="L244"/>
      <c r="R244"/>
    </row>
    <row r="245" spans="12:18" x14ac:dyDescent="0.35">
      <c r="L245"/>
      <c r="R245"/>
    </row>
    <row r="246" spans="12:18" x14ac:dyDescent="0.35">
      <c r="L246"/>
      <c r="R246"/>
    </row>
    <row r="247" spans="12:18" x14ac:dyDescent="0.35">
      <c r="L247"/>
      <c r="R247"/>
    </row>
    <row r="248" spans="12:18" x14ac:dyDescent="0.35">
      <c r="L248"/>
      <c r="R248"/>
    </row>
    <row r="249" spans="12:18" x14ac:dyDescent="0.35">
      <c r="L249"/>
      <c r="R249"/>
    </row>
    <row r="250" spans="12:18" x14ac:dyDescent="0.35">
      <c r="L250"/>
      <c r="R250"/>
    </row>
    <row r="251" spans="12:18" x14ac:dyDescent="0.35">
      <c r="L251"/>
      <c r="R251"/>
    </row>
    <row r="252" spans="12:18" x14ac:dyDescent="0.35">
      <c r="L252"/>
      <c r="R252"/>
    </row>
    <row r="253" spans="12:18" x14ac:dyDescent="0.35">
      <c r="L253"/>
      <c r="R253"/>
    </row>
    <row r="254" spans="12:18" x14ac:dyDescent="0.35">
      <c r="L254"/>
      <c r="R254"/>
    </row>
    <row r="255" spans="12:18" x14ac:dyDescent="0.35">
      <c r="L255"/>
      <c r="R255"/>
    </row>
    <row r="256" spans="12:18" x14ac:dyDescent="0.35">
      <c r="L256"/>
      <c r="R256"/>
    </row>
    <row r="257" spans="12:18" x14ac:dyDescent="0.35">
      <c r="L257"/>
      <c r="R257"/>
    </row>
    <row r="258" spans="12:18" x14ac:dyDescent="0.35">
      <c r="L258"/>
      <c r="R258"/>
    </row>
    <row r="259" spans="12:18" x14ac:dyDescent="0.35">
      <c r="L259"/>
      <c r="R259"/>
    </row>
    <row r="260" spans="12:18" x14ac:dyDescent="0.35">
      <c r="L260"/>
      <c r="R260"/>
    </row>
    <row r="261" spans="12:18" x14ac:dyDescent="0.35">
      <c r="L261"/>
      <c r="R261"/>
    </row>
    <row r="262" spans="12:18" x14ac:dyDescent="0.35">
      <c r="L262"/>
      <c r="R262"/>
    </row>
    <row r="263" spans="12:18" x14ac:dyDescent="0.35">
      <c r="L263"/>
      <c r="R263"/>
    </row>
    <row r="264" spans="12:18" x14ac:dyDescent="0.35">
      <c r="L264"/>
      <c r="R264"/>
    </row>
    <row r="265" spans="12:18" x14ac:dyDescent="0.35">
      <c r="L265"/>
      <c r="R265"/>
    </row>
    <row r="266" spans="12:18" x14ac:dyDescent="0.35">
      <c r="L266"/>
      <c r="R266"/>
    </row>
    <row r="267" spans="12:18" x14ac:dyDescent="0.35">
      <c r="L267"/>
      <c r="R267"/>
    </row>
    <row r="268" spans="12:18" x14ac:dyDescent="0.35">
      <c r="L268"/>
      <c r="R268"/>
    </row>
    <row r="269" spans="12:18" x14ac:dyDescent="0.35">
      <c r="L269"/>
      <c r="R269"/>
    </row>
    <row r="270" spans="12:18" x14ac:dyDescent="0.35">
      <c r="L270"/>
      <c r="R270"/>
    </row>
    <row r="271" spans="12:18" x14ac:dyDescent="0.35">
      <c r="L271"/>
      <c r="R271"/>
    </row>
    <row r="272" spans="12:18" x14ac:dyDescent="0.35">
      <c r="L272"/>
      <c r="R272"/>
    </row>
    <row r="273" spans="12:18" x14ac:dyDescent="0.35">
      <c r="L273"/>
      <c r="R273"/>
    </row>
    <row r="274" spans="12:18" x14ac:dyDescent="0.35">
      <c r="L274"/>
      <c r="R274"/>
    </row>
    <row r="275" spans="12:18" x14ac:dyDescent="0.35">
      <c r="L275"/>
      <c r="R275"/>
    </row>
    <row r="276" spans="12:18" x14ac:dyDescent="0.35">
      <c r="L276"/>
      <c r="R276"/>
    </row>
    <row r="277" spans="12:18" x14ac:dyDescent="0.35">
      <c r="L277"/>
      <c r="R277"/>
    </row>
    <row r="278" spans="12:18" x14ac:dyDescent="0.35">
      <c r="L278"/>
      <c r="R278"/>
    </row>
    <row r="279" spans="12:18" x14ac:dyDescent="0.35">
      <c r="L279"/>
      <c r="R279"/>
    </row>
    <row r="280" spans="12:18" x14ac:dyDescent="0.35">
      <c r="L280"/>
      <c r="R280"/>
    </row>
    <row r="281" spans="12:18" x14ac:dyDescent="0.35">
      <c r="L281"/>
      <c r="R281"/>
    </row>
    <row r="282" spans="12:18" x14ac:dyDescent="0.35">
      <c r="L282"/>
      <c r="R282"/>
    </row>
    <row r="283" spans="12:18" x14ac:dyDescent="0.35">
      <c r="L283"/>
      <c r="R283"/>
    </row>
    <row r="284" spans="12:18" x14ac:dyDescent="0.35">
      <c r="L284"/>
      <c r="R284"/>
    </row>
    <row r="285" spans="12:18" x14ac:dyDescent="0.35">
      <c r="L285"/>
      <c r="R285"/>
    </row>
    <row r="286" spans="12:18" x14ac:dyDescent="0.35">
      <c r="L286"/>
      <c r="R286"/>
    </row>
    <row r="287" spans="12:18" x14ac:dyDescent="0.35">
      <c r="L287"/>
      <c r="R287"/>
    </row>
    <row r="288" spans="12:18" x14ac:dyDescent="0.35">
      <c r="L288"/>
      <c r="R288"/>
    </row>
    <row r="289" spans="12:18" x14ac:dyDescent="0.35">
      <c r="L289"/>
      <c r="R289"/>
    </row>
    <row r="290" spans="12:18" x14ac:dyDescent="0.35">
      <c r="L290"/>
      <c r="R290"/>
    </row>
    <row r="291" spans="12:18" x14ac:dyDescent="0.35">
      <c r="L291"/>
      <c r="R291"/>
    </row>
    <row r="292" spans="12:18" x14ac:dyDescent="0.35">
      <c r="L292"/>
      <c r="R292"/>
    </row>
    <row r="293" spans="12:18" x14ac:dyDescent="0.35">
      <c r="L293"/>
      <c r="R293"/>
    </row>
    <row r="294" spans="12:18" x14ac:dyDescent="0.35">
      <c r="L294"/>
      <c r="R294"/>
    </row>
    <row r="295" spans="12:18" x14ac:dyDescent="0.35">
      <c r="L295"/>
      <c r="R295"/>
    </row>
    <row r="296" spans="12:18" x14ac:dyDescent="0.35">
      <c r="L296"/>
      <c r="R296"/>
    </row>
    <row r="297" spans="12:18" x14ac:dyDescent="0.35">
      <c r="L297"/>
      <c r="R297"/>
    </row>
    <row r="298" spans="12:18" x14ac:dyDescent="0.35">
      <c r="L298"/>
      <c r="R298"/>
    </row>
    <row r="299" spans="12:18" x14ac:dyDescent="0.35">
      <c r="L299"/>
      <c r="R299"/>
    </row>
    <row r="300" spans="12:18" x14ac:dyDescent="0.35">
      <c r="L300"/>
      <c r="R300"/>
    </row>
    <row r="301" spans="12:18" x14ac:dyDescent="0.35">
      <c r="L301"/>
      <c r="R301"/>
    </row>
    <row r="302" spans="12:18" x14ac:dyDescent="0.35">
      <c r="L302"/>
      <c r="R302"/>
    </row>
    <row r="303" spans="12:18" x14ac:dyDescent="0.35">
      <c r="L303"/>
      <c r="R303"/>
    </row>
    <row r="304" spans="12:18" x14ac:dyDescent="0.35">
      <c r="L304"/>
      <c r="R304"/>
    </row>
    <row r="305" spans="12:18" x14ac:dyDescent="0.35">
      <c r="L305"/>
      <c r="R305"/>
    </row>
    <row r="306" spans="12:18" x14ac:dyDescent="0.35">
      <c r="L306"/>
      <c r="R306"/>
    </row>
    <row r="307" spans="12:18" x14ac:dyDescent="0.35">
      <c r="L307"/>
      <c r="R307"/>
    </row>
    <row r="308" spans="12:18" x14ac:dyDescent="0.35">
      <c r="L308"/>
      <c r="R308"/>
    </row>
    <row r="309" spans="12:18" x14ac:dyDescent="0.35">
      <c r="L309"/>
      <c r="R309"/>
    </row>
    <row r="310" spans="12:18" x14ac:dyDescent="0.35">
      <c r="L310"/>
      <c r="R310"/>
    </row>
    <row r="311" spans="12:18" x14ac:dyDescent="0.35">
      <c r="L311"/>
      <c r="R311"/>
    </row>
    <row r="312" spans="12:18" x14ac:dyDescent="0.35">
      <c r="L312"/>
      <c r="R312"/>
    </row>
    <row r="313" spans="12:18" x14ac:dyDescent="0.35">
      <c r="L313"/>
      <c r="R313"/>
    </row>
    <row r="314" spans="12:18" x14ac:dyDescent="0.35">
      <c r="L314"/>
      <c r="R314"/>
    </row>
    <row r="315" spans="12:18" x14ac:dyDescent="0.35">
      <c r="L315"/>
      <c r="R315"/>
    </row>
    <row r="316" spans="12:18" x14ac:dyDescent="0.35">
      <c r="L316"/>
      <c r="R316"/>
    </row>
    <row r="317" spans="12:18" x14ac:dyDescent="0.35">
      <c r="L317"/>
      <c r="R317"/>
    </row>
    <row r="318" spans="12:18" x14ac:dyDescent="0.35">
      <c r="L318"/>
      <c r="R318"/>
    </row>
    <row r="319" spans="12:18" x14ac:dyDescent="0.35">
      <c r="L319"/>
      <c r="R319"/>
    </row>
    <row r="320" spans="12:18" x14ac:dyDescent="0.35">
      <c r="L320"/>
      <c r="R320"/>
    </row>
    <row r="321" spans="12:18" x14ac:dyDescent="0.35">
      <c r="L321"/>
      <c r="R321"/>
    </row>
    <row r="322" spans="12:18" x14ac:dyDescent="0.35">
      <c r="L322"/>
      <c r="R322"/>
    </row>
    <row r="323" spans="12:18" x14ac:dyDescent="0.35">
      <c r="L323"/>
      <c r="R323"/>
    </row>
    <row r="324" spans="12:18" x14ac:dyDescent="0.35">
      <c r="L324"/>
      <c r="R324"/>
    </row>
    <row r="325" spans="12:18" x14ac:dyDescent="0.35">
      <c r="L325"/>
      <c r="R325"/>
    </row>
    <row r="326" spans="12:18" x14ac:dyDescent="0.35">
      <c r="L326"/>
      <c r="R326"/>
    </row>
    <row r="327" spans="12:18" x14ac:dyDescent="0.35">
      <c r="L327"/>
      <c r="R327"/>
    </row>
    <row r="328" spans="12:18" x14ac:dyDescent="0.35">
      <c r="L328"/>
      <c r="R328"/>
    </row>
    <row r="329" spans="12:18" x14ac:dyDescent="0.35">
      <c r="L329"/>
      <c r="R329"/>
    </row>
    <row r="330" spans="12:18" x14ac:dyDescent="0.35">
      <c r="L330"/>
      <c r="R330"/>
    </row>
    <row r="331" spans="12:18" x14ac:dyDescent="0.35">
      <c r="L331"/>
      <c r="R331"/>
    </row>
    <row r="332" spans="12:18" x14ac:dyDescent="0.35">
      <c r="L332"/>
      <c r="R332"/>
    </row>
    <row r="333" spans="12:18" x14ac:dyDescent="0.35">
      <c r="L333"/>
      <c r="R333"/>
    </row>
    <row r="334" spans="12:18" x14ac:dyDescent="0.35">
      <c r="L334"/>
      <c r="R334"/>
    </row>
    <row r="335" spans="12:18" x14ac:dyDescent="0.35">
      <c r="L335"/>
      <c r="R335"/>
    </row>
    <row r="336" spans="12:18" x14ac:dyDescent="0.35">
      <c r="L336"/>
      <c r="R336"/>
    </row>
    <row r="337" spans="12:18" x14ac:dyDescent="0.35">
      <c r="L337"/>
      <c r="R337"/>
    </row>
    <row r="338" spans="12:18" x14ac:dyDescent="0.35">
      <c r="L338"/>
      <c r="R338"/>
    </row>
    <row r="339" spans="12:18" x14ac:dyDescent="0.35">
      <c r="L339"/>
      <c r="R339"/>
    </row>
    <row r="340" spans="12:18" x14ac:dyDescent="0.35">
      <c r="L340"/>
      <c r="R340"/>
    </row>
    <row r="341" spans="12:18" x14ac:dyDescent="0.35">
      <c r="L341"/>
      <c r="R341"/>
    </row>
    <row r="342" spans="12:18" x14ac:dyDescent="0.35">
      <c r="L342"/>
      <c r="R342"/>
    </row>
    <row r="343" spans="12:18" x14ac:dyDescent="0.35">
      <c r="L343"/>
      <c r="R343"/>
    </row>
    <row r="344" spans="12:18" x14ac:dyDescent="0.35">
      <c r="L344"/>
      <c r="R344"/>
    </row>
    <row r="345" spans="12:18" x14ac:dyDescent="0.35">
      <c r="L345"/>
      <c r="R345"/>
    </row>
    <row r="346" spans="12:18" x14ac:dyDescent="0.35">
      <c r="L346"/>
      <c r="R346"/>
    </row>
    <row r="347" spans="12:18" x14ac:dyDescent="0.35">
      <c r="L347"/>
      <c r="R347"/>
    </row>
    <row r="348" spans="12:18" x14ac:dyDescent="0.35">
      <c r="L348"/>
      <c r="R348"/>
    </row>
    <row r="349" spans="12:18" x14ac:dyDescent="0.35">
      <c r="L349"/>
      <c r="R349"/>
    </row>
    <row r="350" spans="12:18" x14ac:dyDescent="0.35">
      <c r="L350"/>
      <c r="R350"/>
    </row>
    <row r="351" spans="12:18" x14ac:dyDescent="0.35">
      <c r="L351"/>
      <c r="R351"/>
    </row>
    <row r="352" spans="12:18" x14ac:dyDescent="0.35">
      <c r="L352"/>
      <c r="R352"/>
    </row>
    <row r="353" spans="12:18" x14ac:dyDescent="0.35">
      <c r="L353"/>
      <c r="R353"/>
    </row>
    <row r="354" spans="12:18" x14ac:dyDescent="0.35">
      <c r="L354"/>
      <c r="R354"/>
    </row>
    <row r="355" spans="12:18" x14ac:dyDescent="0.35">
      <c r="L355"/>
      <c r="R355"/>
    </row>
    <row r="356" spans="12:18" x14ac:dyDescent="0.35">
      <c r="L356"/>
      <c r="R356"/>
    </row>
    <row r="357" spans="12:18" x14ac:dyDescent="0.35">
      <c r="L357"/>
      <c r="R357"/>
    </row>
    <row r="358" spans="12:18" x14ac:dyDescent="0.35">
      <c r="L358"/>
      <c r="R358"/>
    </row>
    <row r="359" spans="12:18" x14ac:dyDescent="0.35">
      <c r="L359"/>
      <c r="R359"/>
    </row>
    <row r="360" spans="12:18" x14ac:dyDescent="0.35">
      <c r="L360"/>
      <c r="R360"/>
    </row>
    <row r="361" spans="12:18" x14ac:dyDescent="0.35">
      <c r="L361"/>
      <c r="R361"/>
    </row>
    <row r="362" spans="12:18" x14ac:dyDescent="0.35">
      <c r="L362"/>
      <c r="R362"/>
    </row>
    <row r="363" spans="12:18" x14ac:dyDescent="0.35">
      <c r="L363"/>
      <c r="R363"/>
    </row>
    <row r="364" spans="12:18" x14ac:dyDescent="0.35">
      <c r="L364"/>
      <c r="R364"/>
    </row>
    <row r="365" spans="12:18" x14ac:dyDescent="0.35">
      <c r="L365"/>
      <c r="R365"/>
    </row>
    <row r="366" spans="12:18" x14ac:dyDescent="0.35">
      <c r="L366"/>
      <c r="R366"/>
    </row>
    <row r="367" spans="12:18" x14ac:dyDescent="0.35">
      <c r="L367"/>
      <c r="R367"/>
    </row>
    <row r="368" spans="12:18" x14ac:dyDescent="0.35">
      <c r="L368"/>
      <c r="R368"/>
    </row>
    <row r="369" spans="12:18" x14ac:dyDescent="0.35">
      <c r="L369"/>
      <c r="R369"/>
    </row>
    <row r="370" spans="12:18" x14ac:dyDescent="0.35">
      <c r="L370"/>
      <c r="R370"/>
    </row>
    <row r="371" spans="12:18" x14ac:dyDescent="0.35">
      <c r="L371"/>
      <c r="R371"/>
    </row>
    <row r="372" spans="12:18" x14ac:dyDescent="0.35">
      <c r="L372"/>
      <c r="R372"/>
    </row>
    <row r="373" spans="12:18" x14ac:dyDescent="0.35">
      <c r="L373"/>
      <c r="R373"/>
    </row>
    <row r="374" spans="12:18" x14ac:dyDescent="0.35">
      <c r="L374"/>
      <c r="R374"/>
    </row>
    <row r="375" spans="12:18" x14ac:dyDescent="0.35">
      <c r="L375"/>
      <c r="R375"/>
    </row>
    <row r="376" spans="12:18" x14ac:dyDescent="0.35">
      <c r="L376"/>
      <c r="R376"/>
    </row>
    <row r="377" spans="12:18" x14ac:dyDescent="0.35">
      <c r="L377"/>
      <c r="R377"/>
    </row>
    <row r="378" spans="12:18" x14ac:dyDescent="0.35">
      <c r="L378"/>
      <c r="R378"/>
    </row>
    <row r="379" spans="12:18" x14ac:dyDescent="0.35">
      <c r="L379"/>
      <c r="R379"/>
    </row>
    <row r="380" spans="12:18" x14ac:dyDescent="0.35">
      <c r="L380"/>
      <c r="R380"/>
    </row>
    <row r="381" spans="12:18" x14ac:dyDescent="0.35">
      <c r="L381"/>
      <c r="R381"/>
    </row>
    <row r="382" spans="12:18" x14ac:dyDescent="0.35">
      <c r="L382"/>
      <c r="R382"/>
    </row>
    <row r="383" spans="12:18" x14ac:dyDescent="0.35">
      <c r="L383"/>
      <c r="R383"/>
    </row>
    <row r="384" spans="12:18" x14ac:dyDescent="0.35">
      <c r="L384"/>
      <c r="R384"/>
    </row>
    <row r="385" spans="12:18" x14ac:dyDescent="0.35">
      <c r="L385"/>
      <c r="R385"/>
    </row>
    <row r="386" spans="12:18" x14ac:dyDescent="0.35">
      <c r="L386"/>
      <c r="R386"/>
    </row>
    <row r="387" spans="12:18" x14ac:dyDescent="0.35">
      <c r="L387"/>
      <c r="R387"/>
    </row>
    <row r="388" spans="12:18" x14ac:dyDescent="0.35">
      <c r="L388"/>
      <c r="R388"/>
    </row>
    <row r="389" spans="12:18" x14ac:dyDescent="0.35">
      <c r="L389"/>
      <c r="R389"/>
    </row>
    <row r="390" spans="12:18" x14ac:dyDescent="0.35">
      <c r="L390"/>
      <c r="R390"/>
    </row>
    <row r="391" spans="12:18" x14ac:dyDescent="0.35">
      <c r="L391"/>
      <c r="R391"/>
    </row>
    <row r="392" spans="12:18" x14ac:dyDescent="0.35">
      <c r="L392"/>
      <c r="R392"/>
    </row>
    <row r="393" spans="12:18" x14ac:dyDescent="0.35">
      <c r="L393"/>
      <c r="R393"/>
    </row>
    <row r="394" spans="12:18" x14ac:dyDescent="0.35">
      <c r="L394"/>
      <c r="R394"/>
    </row>
    <row r="395" spans="12:18" x14ac:dyDescent="0.35">
      <c r="L395"/>
      <c r="R395"/>
    </row>
    <row r="396" spans="12:18" x14ac:dyDescent="0.35">
      <c r="L396"/>
      <c r="R396"/>
    </row>
    <row r="397" spans="12:18" x14ac:dyDescent="0.35">
      <c r="L397"/>
      <c r="R397"/>
    </row>
    <row r="398" spans="12:18" x14ac:dyDescent="0.35">
      <c r="L398"/>
      <c r="R398"/>
    </row>
    <row r="399" spans="12:18" x14ac:dyDescent="0.35">
      <c r="L399"/>
      <c r="R399"/>
    </row>
    <row r="400" spans="12:18" x14ac:dyDescent="0.35">
      <c r="L400"/>
      <c r="R400"/>
    </row>
    <row r="401" spans="12:18" x14ac:dyDescent="0.35">
      <c r="L401"/>
      <c r="R401"/>
    </row>
    <row r="402" spans="12:18" x14ac:dyDescent="0.35">
      <c r="L402"/>
      <c r="R402"/>
    </row>
    <row r="403" spans="12:18" x14ac:dyDescent="0.35">
      <c r="L403"/>
      <c r="R403"/>
    </row>
    <row r="404" spans="12:18" x14ac:dyDescent="0.35">
      <c r="L404"/>
      <c r="R404"/>
    </row>
    <row r="405" spans="12:18" x14ac:dyDescent="0.35">
      <c r="L405"/>
      <c r="R405"/>
    </row>
    <row r="406" spans="12:18" x14ac:dyDescent="0.35">
      <c r="L406"/>
      <c r="R406"/>
    </row>
    <row r="407" spans="12:18" x14ac:dyDescent="0.35">
      <c r="L407"/>
      <c r="R407"/>
    </row>
    <row r="408" spans="12:18" x14ac:dyDescent="0.35">
      <c r="L408"/>
      <c r="R408"/>
    </row>
    <row r="409" spans="12:18" x14ac:dyDescent="0.35">
      <c r="L409"/>
      <c r="R409"/>
    </row>
    <row r="410" spans="12:18" x14ac:dyDescent="0.35">
      <c r="L410"/>
      <c r="R410"/>
    </row>
    <row r="411" spans="12:18" x14ac:dyDescent="0.35">
      <c r="L411"/>
      <c r="R411"/>
    </row>
    <row r="412" spans="12:18" x14ac:dyDescent="0.35">
      <c r="L412"/>
      <c r="R412"/>
    </row>
    <row r="413" spans="12:18" x14ac:dyDescent="0.35">
      <c r="L413"/>
      <c r="R413"/>
    </row>
    <row r="414" spans="12:18" x14ac:dyDescent="0.35">
      <c r="L414"/>
      <c r="R414"/>
    </row>
    <row r="415" spans="12:18" x14ac:dyDescent="0.35">
      <c r="L415"/>
      <c r="R415"/>
    </row>
    <row r="416" spans="12:18" x14ac:dyDescent="0.35">
      <c r="L416"/>
      <c r="R416"/>
    </row>
    <row r="417" spans="12:18" x14ac:dyDescent="0.35">
      <c r="L417"/>
      <c r="R417"/>
    </row>
    <row r="418" spans="12:18" x14ac:dyDescent="0.35">
      <c r="L418"/>
      <c r="R418"/>
    </row>
    <row r="419" spans="12:18" x14ac:dyDescent="0.35">
      <c r="L419"/>
      <c r="R419"/>
    </row>
    <row r="420" spans="12:18" x14ac:dyDescent="0.35">
      <c r="L420"/>
      <c r="R420"/>
    </row>
    <row r="421" spans="12:18" x14ac:dyDescent="0.35">
      <c r="L421"/>
      <c r="R421"/>
    </row>
    <row r="422" spans="12:18" x14ac:dyDescent="0.35">
      <c r="L422"/>
      <c r="R422"/>
    </row>
    <row r="423" spans="12:18" x14ac:dyDescent="0.35">
      <c r="L423"/>
      <c r="R423"/>
    </row>
    <row r="424" spans="12:18" x14ac:dyDescent="0.35">
      <c r="L424"/>
      <c r="R424"/>
    </row>
    <row r="425" spans="12:18" x14ac:dyDescent="0.35">
      <c r="L425"/>
      <c r="R425"/>
    </row>
    <row r="426" spans="12:18" x14ac:dyDescent="0.35">
      <c r="L426"/>
      <c r="R426"/>
    </row>
    <row r="427" spans="12:18" x14ac:dyDescent="0.35">
      <c r="L427"/>
      <c r="R427"/>
    </row>
    <row r="428" spans="12:18" x14ac:dyDescent="0.35">
      <c r="L428"/>
      <c r="R428"/>
    </row>
    <row r="429" spans="12:18" x14ac:dyDescent="0.35">
      <c r="L429"/>
      <c r="R429"/>
    </row>
    <row r="430" spans="12:18" x14ac:dyDescent="0.35">
      <c r="L430"/>
      <c r="R430"/>
    </row>
    <row r="431" spans="12:18" x14ac:dyDescent="0.35">
      <c r="L431"/>
      <c r="R431"/>
    </row>
    <row r="432" spans="12:18" x14ac:dyDescent="0.35">
      <c r="L432"/>
      <c r="R432"/>
    </row>
    <row r="433" spans="12:18" x14ac:dyDescent="0.35">
      <c r="L433"/>
      <c r="R433"/>
    </row>
    <row r="434" spans="12:18" x14ac:dyDescent="0.35">
      <c r="L434"/>
      <c r="R434"/>
    </row>
    <row r="435" spans="12:18" x14ac:dyDescent="0.35">
      <c r="L435"/>
      <c r="R435"/>
    </row>
    <row r="436" spans="12:18" x14ac:dyDescent="0.35">
      <c r="L436"/>
      <c r="R436"/>
    </row>
    <row r="437" spans="12:18" x14ac:dyDescent="0.35">
      <c r="L437"/>
      <c r="R437"/>
    </row>
    <row r="438" spans="12:18" x14ac:dyDescent="0.35">
      <c r="L438"/>
      <c r="R438"/>
    </row>
    <row r="439" spans="12:18" x14ac:dyDescent="0.35">
      <c r="L439"/>
      <c r="R439"/>
    </row>
    <row r="440" spans="12:18" x14ac:dyDescent="0.35">
      <c r="L440"/>
      <c r="R440"/>
    </row>
    <row r="441" spans="12:18" x14ac:dyDescent="0.35">
      <c r="L441"/>
      <c r="R441"/>
    </row>
    <row r="442" spans="12:18" x14ac:dyDescent="0.35">
      <c r="L442"/>
      <c r="R442"/>
    </row>
    <row r="443" spans="12:18" x14ac:dyDescent="0.35">
      <c r="L443"/>
      <c r="R443"/>
    </row>
    <row r="444" spans="12:18" x14ac:dyDescent="0.35">
      <c r="L444"/>
      <c r="R444"/>
    </row>
    <row r="445" spans="12:18" x14ac:dyDescent="0.35">
      <c r="L445"/>
      <c r="R445"/>
    </row>
    <row r="446" spans="12:18" x14ac:dyDescent="0.35">
      <c r="L446"/>
      <c r="R446"/>
    </row>
    <row r="447" spans="12:18" x14ac:dyDescent="0.35">
      <c r="L447"/>
      <c r="R447"/>
    </row>
    <row r="448" spans="12:18" x14ac:dyDescent="0.35">
      <c r="L448"/>
      <c r="R448"/>
    </row>
    <row r="449" spans="12:18" x14ac:dyDescent="0.35">
      <c r="L449"/>
      <c r="R449"/>
    </row>
    <row r="450" spans="12:18" x14ac:dyDescent="0.35">
      <c r="L450"/>
      <c r="R450"/>
    </row>
    <row r="451" spans="12:18" x14ac:dyDescent="0.35">
      <c r="L451"/>
      <c r="R451"/>
    </row>
    <row r="452" spans="12:18" x14ac:dyDescent="0.35">
      <c r="L452"/>
      <c r="R452"/>
    </row>
    <row r="453" spans="12:18" x14ac:dyDescent="0.35">
      <c r="L453"/>
      <c r="R453"/>
    </row>
    <row r="454" spans="12:18" x14ac:dyDescent="0.35">
      <c r="L454"/>
      <c r="R454"/>
    </row>
    <row r="455" spans="12:18" x14ac:dyDescent="0.35">
      <c r="L455"/>
      <c r="R455"/>
    </row>
    <row r="456" spans="12:18" x14ac:dyDescent="0.35">
      <c r="L456"/>
      <c r="R456"/>
    </row>
    <row r="457" spans="12:18" x14ac:dyDescent="0.35">
      <c r="L457"/>
      <c r="R457"/>
    </row>
    <row r="458" spans="12:18" x14ac:dyDescent="0.35">
      <c r="L458"/>
      <c r="R458"/>
    </row>
    <row r="459" spans="12:18" x14ac:dyDescent="0.35">
      <c r="L459"/>
      <c r="R459"/>
    </row>
    <row r="460" spans="12:18" x14ac:dyDescent="0.35">
      <c r="L460"/>
      <c r="R460"/>
    </row>
    <row r="461" spans="12:18" x14ac:dyDescent="0.35">
      <c r="L461"/>
      <c r="R461"/>
    </row>
    <row r="462" spans="12:18" x14ac:dyDescent="0.35">
      <c r="L462"/>
      <c r="R462"/>
    </row>
    <row r="463" spans="12:18" x14ac:dyDescent="0.35">
      <c r="L463"/>
      <c r="R463"/>
    </row>
    <row r="464" spans="12:18" x14ac:dyDescent="0.35">
      <c r="L464"/>
      <c r="R464"/>
    </row>
    <row r="465" spans="12:18" x14ac:dyDescent="0.35">
      <c r="L465"/>
      <c r="R465"/>
    </row>
    <row r="466" spans="12:18" x14ac:dyDescent="0.35">
      <c r="L466"/>
      <c r="R466"/>
    </row>
    <row r="467" spans="12:18" x14ac:dyDescent="0.35">
      <c r="L467"/>
      <c r="R467"/>
    </row>
    <row r="468" spans="12:18" x14ac:dyDescent="0.35">
      <c r="L468"/>
      <c r="R468"/>
    </row>
    <row r="469" spans="12:18" x14ac:dyDescent="0.35">
      <c r="L469"/>
      <c r="R469"/>
    </row>
    <row r="470" spans="12:18" x14ac:dyDescent="0.35">
      <c r="L470"/>
      <c r="R470"/>
    </row>
    <row r="471" spans="12:18" x14ac:dyDescent="0.35">
      <c r="L471"/>
      <c r="R471"/>
    </row>
    <row r="472" spans="12:18" x14ac:dyDescent="0.35">
      <c r="L472"/>
      <c r="R472"/>
    </row>
    <row r="473" spans="12:18" x14ac:dyDescent="0.35">
      <c r="L473"/>
      <c r="R473"/>
    </row>
    <row r="474" spans="12:18" x14ac:dyDescent="0.35">
      <c r="L474"/>
      <c r="R474"/>
    </row>
    <row r="475" spans="12:18" x14ac:dyDescent="0.35">
      <c r="L475"/>
      <c r="R475"/>
    </row>
    <row r="476" spans="12:18" x14ac:dyDescent="0.35">
      <c r="L476"/>
      <c r="R476"/>
    </row>
    <row r="477" spans="12:18" x14ac:dyDescent="0.35">
      <c r="L477"/>
      <c r="R477"/>
    </row>
    <row r="478" spans="12:18" x14ac:dyDescent="0.35">
      <c r="L478"/>
      <c r="R478"/>
    </row>
    <row r="479" spans="12:18" x14ac:dyDescent="0.35">
      <c r="L479"/>
      <c r="R479"/>
    </row>
    <row r="480" spans="12:18" x14ac:dyDescent="0.35">
      <c r="L480"/>
      <c r="R480"/>
    </row>
    <row r="481" spans="12:18" x14ac:dyDescent="0.35">
      <c r="L481"/>
      <c r="R481"/>
    </row>
    <row r="482" spans="12:18" x14ac:dyDescent="0.35">
      <c r="L482"/>
      <c r="R482"/>
    </row>
    <row r="483" spans="12:18" x14ac:dyDescent="0.35">
      <c r="L483"/>
      <c r="R483"/>
    </row>
    <row r="484" spans="12:18" x14ac:dyDescent="0.35">
      <c r="L484"/>
      <c r="R484"/>
    </row>
    <row r="485" spans="12:18" x14ac:dyDescent="0.35">
      <c r="L485"/>
      <c r="R485"/>
    </row>
    <row r="486" spans="12:18" x14ac:dyDescent="0.35">
      <c r="L486"/>
      <c r="R486"/>
    </row>
    <row r="487" spans="12:18" x14ac:dyDescent="0.35">
      <c r="L487"/>
      <c r="R487"/>
    </row>
    <row r="488" spans="12:18" x14ac:dyDescent="0.35">
      <c r="L488"/>
      <c r="R488"/>
    </row>
    <row r="489" spans="12:18" x14ac:dyDescent="0.35">
      <c r="L489"/>
      <c r="R489"/>
    </row>
    <row r="490" spans="12:18" x14ac:dyDescent="0.35">
      <c r="L490"/>
      <c r="R490"/>
    </row>
    <row r="491" spans="12:18" x14ac:dyDescent="0.35">
      <c r="L491"/>
      <c r="R491"/>
    </row>
    <row r="492" spans="12:18" x14ac:dyDescent="0.35">
      <c r="L492"/>
      <c r="R492"/>
    </row>
    <row r="493" spans="12:18" x14ac:dyDescent="0.35">
      <c r="L493"/>
      <c r="R493"/>
    </row>
    <row r="494" spans="12:18" x14ac:dyDescent="0.35">
      <c r="L494"/>
      <c r="R494"/>
    </row>
    <row r="495" spans="12:18" x14ac:dyDescent="0.35">
      <c r="L495"/>
      <c r="R495"/>
    </row>
    <row r="496" spans="12:18" x14ac:dyDescent="0.35">
      <c r="L496"/>
      <c r="R496"/>
    </row>
    <row r="497" spans="12:18" x14ac:dyDescent="0.35">
      <c r="L497"/>
      <c r="R497"/>
    </row>
    <row r="498" spans="12:18" x14ac:dyDescent="0.35">
      <c r="L498"/>
      <c r="R498"/>
    </row>
    <row r="499" spans="12:18" x14ac:dyDescent="0.35">
      <c r="L499"/>
      <c r="R499"/>
    </row>
    <row r="500" spans="12:18" x14ac:dyDescent="0.35">
      <c r="L500"/>
      <c r="R500"/>
    </row>
    <row r="501" spans="12:18" x14ac:dyDescent="0.35">
      <c r="L501"/>
      <c r="R501"/>
    </row>
    <row r="502" spans="12:18" x14ac:dyDescent="0.35">
      <c r="L502"/>
      <c r="R502"/>
    </row>
    <row r="503" spans="12:18" x14ac:dyDescent="0.35">
      <c r="L503"/>
      <c r="R503"/>
    </row>
    <row r="504" spans="12:18" x14ac:dyDescent="0.35">
      <c r="L504"/>
      <c r="R504"/>
    </row>
    <row r="505" spans="12:18" x14ac:dyDescent="0.35">
      <c r="L505"/>
      <c r="R505"/>
    </row>
    <row r="506" spans="12:18" x14ac:dyDescent="0.35">
      <c r="L506"/>
      <c r="R506"/>
    </row>
    <row r="507" spans="12:18" x14ac:dyDescent="0.35">
      <c r="L507"/>
      <c r="R507"/>
    </row>
    <row r="508" spans="12:18" x14ac:dyDescent="0.35">
      <c r="L508"/>
      <c r="R508"/>
    </row>
    <row r="509" spans="12:18" x14ac:dyDescent="0.35">
      <c r="L509"/>
      <c r="R509"/>
    </row>
    <row r="510" spans="12:18" x14ac:dyDescent="0.35">
      <c r="L510"/>
      <c r="R510"/>
    </row>
    <row r="511" spans="12:18" x14ac:dyDescent="0.35">
      <c r="L511"/>
      <c r="R511"/>
    </row>
    <row r="512" spans="12:18" x14ac:dyDescent="0.35">
      <c r="L512"/>
      <c r="R512"/>
    </row>
    <row r="513" spans="12:18" x14ac:dyDescent="0.35">
      <c r="L513"/>
      <c r="R513"/>
    </row>
    <row r="514" spans="12:18" x14ac:dyDescent="0.35">
      <c r="L514"/>
      <c r="R514"/>
    </row>
    <row r="515" spans="12:18" x14ac:dyDescent="0.35">
      <c r="L515"/>
      <c r="R515"/>
    </row>
    <row r="516" spans="12:18" x14ac:dyDescent="0.35">
      <c r="L516"/>
      <c r="R516"/>
    </row>
    <row r="517" spans="12:18" x14ac:dyDescent="0.35">
      <c r="L517"/>
      <c r="R517"/>
    </row>
    <row r="518" spans="12:18" x14ac:dyDescent="0.35">
      <c r="L518"/>
      <c r="R518"/>
    </row>
    <row r="519" spans="12:18" x14ac:dyDescent="0.35">
      <c r="L519"/>
      <c r="R519"/>
    </row>
    <row r="520" spans="12:18" x14ac:dyDescent="0.35">
      <c r="L520"/>
      <c r="R520"/>
    </row>
    <row r="521" spans="12:18" x14ac:dyDescent="0.35">
      <c r="L521"/>
      <c r="R521"/>
    </row>
    <row r="522" spans="12:18" x14ac:dyDescent="0.35">
      <c r="L522"/>
      <c r="R522"/>
    </row>
    <row r="523" spans="12:18" x14ac:dyDescent="0.35">
      <c r="L523"/>
      <c r="R523"/>
    </row>
    <row r="524" spans="12:18" x14ac:dyDescent="0.35">
      <c r="L524"/>
      <c r="R524"/>
    </row>
    <row r="525" spans="12:18" x14ac:dyDescent="0.35">
      <c r="L525"/>
      <c r="R525"/>
    </row>
    <row r="526" spans="12:18" x14ac:dyDescent="0.35">
      <c r="L526"/>
      <c r="R526"/>
    </row>
    <row r="527" spans="12:18" x14ac:dyDescent="0.35">
      <c r="L527"/>
      <c r="R527"/>
    </row>
    <row r="528" spans="12:18" x14ac:dyDescent="0.35">
      <c r="L528"/>
      <c r="R528"/>
    </row>
    <row r="529" spans="12:18" x14ac:dyDescent="0.35">
      <c r="L529"/>
      <c r="R529"/>
    </row>
    <row r="530" spans="12:18" x14ac:dyDescent="0.35">
      <c r="L530"/>
      <c r="R530"/>
    </row>
    <row r="531" spans="12:18" x14ac:dyDescent="0.35">
      <c r="L531"/>
      <c r="R531"/>
    </row>
    <row r="532" spans="12:18" x14ac:dyDescent="0.35">
      <c r="L532"/>
      <c r="R532"/>
    </row>
    <row r="533" spans="12:18" x14ac:dyDescent="0.35">
      <c r="L533"/>
      <c r="R533"/>
    </row>
    <row r="534" spans="12:18" x14ac:dyDescent="0.35">
      <c r="L534"/>
      <c r="R534"/>
    </row>
    <row r="535" spans="12:18" x14ac:dyDescent="0.35">
      <c r="L535"/>
      <c r="R535"/>
    </row>
    <row r="536" spans="12:18" x14ac:dyDescent="0.35">
      <c r="L536"/>
      <c r="R536"/>
    </row>
    <row r="537" spans="12:18" x14ac:dyDescent="0.35">
      <c r="L537"/>
      <c r="R537"/>
    </row>
    <row r="538" spans="12:18" x14ac:dyDescent="0.35">
      <c r="L538"/>
      <c r="R538"/>
    </row>
    <row r="539" spans="12:18" x14ac:dyDescent="0.35">
      <c r="L539"/>
      <c r="R539"/>
    </row>
    <row r="540" spans="12:18" x14ac:dyDescent="0.35">
      <c r="L540"/>
      <c r="R540"/>
    </row>
    <row r="541" spans="12:18" x14ac:dyDescent="0.35">
      <c r="L541"/>
      <c r="R541"/>
    </row>
    <row r="542" spans="12:18" x14ac:dyDescent="0.35">
      <c r="L542"/>
      <c r="R542"/>
    </row>
    <row r="543" spans="12:18" x14ac:dyDescent="0.35">
      <c r="L543"/>
      <c r="R543"/>
    </row>
    <row r="544" spans="12:18" x14ac:dyDescent="0.35">
      <c r="L544"/>
      <c r="R544"/>
    </row>
    <row r="545" spans="12:18" x14ac:dyDescent="0.35">
      <c r="L545"/>
      <c r="R545"/>
    </row>
    <row r="546" spans="12:18" x14ac:dyDescent="0.35">
      <c r="L546"/>
      <c r="R546"/>
    </row>
    <row r="547" spans="12:18" x14ac:dyDescent="0.35">
      <c r="L547"/>
      <c r="R547"/>
    </row>
    <row r="548" spans="12:18" x14ac:dyDescent="0.35">
      <c r="L548"/>
      <c r="R548"/>
    </row>
    <row r="549" spans="12:18" x14ac:dyDescent="0.35">
      <c r="L549"/>
      <c r="R549"/>
    </row>
    <row r="550" spans="12:18" x14ac:dyDescent="0.35">
      <c r="L550"/>
      <c r="R550"/>
    </row>
    <row r="551" spans="12:18" x14ac:dyDescent="0.35">
      <c r="L551"/>
      <c r="R551"/>
    </row>
    <row r="552" spans="12:18" x14ac:dyDescent="0.35">
      <c r="L552"/>
      <c r="R552"/>
    </row>
    <row r="553" spans="12:18" x14ac:dyDescent="0.35">
      <c r="L553"/>
      <c r="R553"/>
    </row>
    <row r="554" spans="12:18" x14ac:dyDescent="0.35">
      <c r="L554"/>
      <c r="R554"/>
    </row>
    <row r="555" spans="12:18" x14ac:dyDescent="0.35">
      <c r="L555"/>
      <c r="R555"/>
    </row>
    <row r="556" spans="12:18" x14ac:dyDescent="0.35">
      <c r="L556"/>
      <c r="R556"/>
    </row>
    <row r="557" spans="12:18" x14ac:dyDescent="0.35">
      <c r="L557"/>
      <c r="R557"/>
    </row>
    <row r="558" spans="12:18" x14ac:dyDescent="0.35">
      <c r="L558"/>
      <c r="R558"/>
    </row>
    <row r="559" spans="12:18" x14ac:dyDescent="0.35">
      <c r="L559"/>
      <c r="R559"/>
    </row>
    <row r="560" spans="12:18" x14ac:dyDescent="0.35">
      <c r="L560"/>
      <c r="R560"/>
    </row>
    <row r="561" spans="12:18" x14ac:dyDescent="0.35">
      <c r="L561"/>
      <c r="R561"/>
    </row>
    <row r="562" spans="12:18" x14ac:dyDescent="0.35">
      <c r="L562"/>
      <c r="R562"/>
    </row>
    <row r="563" spans="12:18" x14ac:dyDescent="0.35">
      <c r="L563"/>
      <c r="R563"/>
    </row>
    <row r="564" spans="12:18" x14ac:dyDescent="0.35">
      <c r="L564"/>
      <c r="R564"/>
    </row>
    <row r="565" spans="12:18" x14ac:dyDescent="0.35">
      <c r="L565"/>
      <c r="R565"/>
    </row>
    <row r="566" spans="12:18" x14ac:dyDescent="0.35">
      <c r="L566"/>
      <c r="R566"/>
    </row>
    <row r="567" spans="12:18" x14ac:dyDescent="0.35">
      <c r="L567"/>
      <c r="R567"/>
    </row>
    <row r="568" spans="12:18" x14ac:dyDescent="0.35">
      <c r="L568"/>
      <c r="R568"/>
    </row>
    <row r="569" spans="12:18" x14ac:dyDescent="0.35">
      <c r="L569"/>
      <c r="R569"/>
    </row>
    <row r="570" spans="12:18" x14ac:dyDescent="0.35">
      <c r="L570"/>
      <c r="R570"/>
    </row>
    <row r="571" spans="12:18" x14ac:dyDescent="0.35">
      <c r="L571"/>
      <c r="R571"/>
    </row>
    <row r="572" spans="12:18" x14ac:dyDescent="0.35">
      <c r="L572"/>
      <c r="R572"/>
    </row>
    <row r="573" spans="12:18" x14ac:dyDescent="0.35">
      <c r="L573"/>
      <c r="R573"/>
    </row>
    <row r="574" spans="12:18" x14ac:dyDescent="0.35">
      <c r="L574"/>
      <c r="R574"/>
    </row>
    <row r="575" spans="12:18" x14ac:dyDescent="0.35">
      <c r="L575"/>
      <c r="R575"/>
    </row>
    <row r="576" spans="12:18" x14ac:dyDescent="0.35">
      <c r="L576"/>
      <c r="R576"/>
    </row>
    <row r="577" spans="12:18" x14ac:dyDescent="0.35">
      <c r="L577"/>
      <c r="R577"/>
    </row>
    <row r="578" spans="12:18" x14ac:dyDescent="0.35">
      <c r="L578"/>
      <c r="R578"/>
    </row>
    <row r="579" spans="12:18" x14ac:dyDescent="0.35">
      <c r="L579"/>
      <c r="R579"/>
    </row>
    <row r="580" spans="12:18" x14ac:dyDescent="0.35">
      <c r="L580"/>
      <c r="R580"/>
    </row>
    <row r="581" spans="12:18" x14ac:dyDescent="0.35">
      <c r="L581"/>
      <c r="R581"/>
    </row>
    <row r="582" spans="12:18" x14ac:dyDescent="0.35">
      <c r="L582"/>
      <c r="R582"/>
    </row>
    <row r="583" spans="12:18" x14ac:dyDescent="0.35">
      <c r="L583"/>
      <c r="R583"/>
    </row>
    <row r="584" spans="12:18" x14ac:dyDescent="0.35">
      <c r="L584"/>
      <c r="R584"/>
    </row>
    <row r="585" spans="12:18" x14ac:dyDescent="0.35">
      <c r="L585"/>
      <c r="R585"/>
    </row>
    <row r="586" spans="12:18" x14ac:dyDescent="0.35">
      <c r="L586"/>
      <c r="R586"/>
    </row>
    <row r="587" spans="12:18" x14ac:dyDescent="0.35">
      <c r="L587"/>
      <c r="R587"/>
    </row>
    <row r="588" spans="12:18" x14ac:dyDescent="0.35">
      <c r="L588"/>
      <c r="R588"/>
    </row>
    <row r="589" spans="12:18" x14ac:dyDescent="0.35">
      <c r="L589"/>
      <c r="R589"/>
    </row>
    <row r="590" spans="12:18" x14ac:dyDescent="0.35">
      <c r="L590"/>
      <c r="R590"/>
    </row>
    <row r="591" spans="12:18" x14ac:dyDescent="0.35">
      <c r="L591"/>
      <c r="R591"/>
    </row>
    <row r="592" spans="12:18" x14ac:dyDescent="0.35">
      <c r="L592"/>
      <c r="R592"/>
    </row>
    <row r="593" spans="12:18" x14ac:dyDescent="0.35">
      <c r="L593"/>
      <c r="R593"/>
    </row>
    <row r="594" spans="12:18" x14ac:dyDescent="0.35">
      <c r="L594"/>
      <c r="R594"/>
    </row>
    <row r="595" spans="12:18" x14ac:dyDescent="0.35">
      <c r="L595"/>
      <c r="R595"/>
    </row>
    <row r="596" spans="12:18" x14ac:dyDescent="0.35">
      <c r="L596"/>
      <c r="R596"/>
    </row>
    <row r="597" spans="12:18" x14ac:dyDescent="0.35">
      <c r="L597"/>
      <c r="R597"/>
    </row>
    <row r="598" spans="12:18" x14ac:dyDescent="0.35">
      <c r="L598"/>
      <c r="R598"/>
    </row>
    <row r="599" spans="12:18" x14ac:dyDescent="0.35">
      <c r="L599"/>
      <c r="R599"/>
    </row>
    <row r="600" spans="12:18" x14ac:dyDescent="0.35">
      <c r="L600"/>
      <c r="R600"/>
    </row>
    <row r="601" spans="12:18" x14ac:dyDescent="0.35">
      <c r="L601"/>
      <c r="R601"/>
    </row>
    <row r="602" spans="12:18" x14ac:dyDescent="0.35">
      <c r="L602"/>
      <c r="R602"/>
    </row>
    <row r="603" spans="12:18" x14ac:dyDescent="0.35">
      <c r="L603"/>
      <c r="R603"/>
    </row>
    <row r="604" spans="12:18" x14ac:dyDescent="0.35">
      <c r="L604"/>
      <c r="R604"/>
    </row>
    <row r="605" spans="12:18" x14ac:dyDescent="0.35">
      <c r="L605"/>
      <c r="R605"/>
    </row>
    <row r="606" spans="12:18" x14ac:dyDescent="0.35">
      <c r="L606"/>
      <c r="R606"/>
    </row>
    <row r="607" spans="12:18" x14ac:dyDescent="0.35">
      <c r="L607"/>
      <c r="R607"/>
    </row>
    <row r="608" spans="12:18" x14ac:dyDescent="0.35">
      <c r="L608"/>
      <c r="R608"/>
    </row>
    <row r="609" spans="12:18" x14ac:dyDescent="0.35">
      <c r="L609"/>
      <c r="R609"/>
    </row>
    <row r="610" spans="12:18" x14ac:dyDescent="0.35">
      <c r="L610"/>
      <c r="R610"/>
    </row>
    <row r="611" spans="12:18" x14ac:dyDescent="0.35">
      <c r="L611"/>
      <c r="R611"/>
    </row>
    <row r="612" spans="12:18" x14ac:dyDescent="0.35">
      <c r="L612"/>
      <c r="R612"/>
    </row>
    <row r="613" spans="12:18" x14ac:dyDescent="0.35">
      <c r="L613"/>
      <c r="R613"/>
    </row>
    <row r="614" spans="12:18" x14ac:dyDescent="0.35">
      <c r="L614"/>
      <c r="R614"/>
    </row>
    <row r="615" spans="12:18" x14ac:dyDescent="0.35">
      <c r="L615"/>
      <c r="R615"/>
    </row>
    <row r="616" spans="12:18" x14ac:dyDescent="0.35">
      <c r="L616"/>
      <c r="R616"/>
    </row>
    <row r="617" spans="12:18" x14ac:dyDescent="0.35">
      <c r="L617"/>
      <c r="R617"/>
    </row>
    <row r="618" spans="12:18" x14ac:dyDescent="0.35">
      <c r="L618"/>
      <c r="R618"/>
    </row>
    <row r="619" spans="12:18" x14ac:dyDescent="0.35">
      <c r="L619"/>
      <c r="R619"/>
    </row>
    <row r="620" spans="12:18" x14ac:dyDescent="0.35">
      <c r="L620"/>
      <c r="R620"/>
    </row>
    <row r="621" spans="12:18" x14ac:dyDescent="0.35">
      <c r="L621"/>
      <c r="R621"/>
    </row>
    <row r="622" spans="12:18" x14ac:dyDescent="0.35">
      <c r="L622"/>
      <c r="R622"/>
    </row>
    <row r="623" spans="12:18" x14ac:dyDescent="0.35">
      <c r="L623"/>
      <c r="R623"/>
    </row>
    <row r="624" spans="12:18" x14ac:dyDescent="0.35">
      <c r="L624"/>
      <c r="R624"/>
    </row>
    <row r="625" spans="12:18" x14ac:dyDescent="0.35">
      <c r="L625"/>
      <c r="R625"/>
    </row>
    <row r="626" spans="12:18" x14ac:dyDescent="0.35">
      <c r="L626"/>
      <c r="R626"/>
    </row>
    <row r="627" spans="12:18" x14ac:dyDescent="0.35">
      <c r="L627"/>
      <c r="R627"/>
    </row>
    <row r="628" spans="12:18" x14ac:dyDescent="0.35">
      <c r="L628"/>
      <c r="R628"/>
    </row>
    <row r="629" spans="12:18" x14ac:dyDescent="0.35">
      <c r="L629"/>
      <c r="R629"/>
    </row>
    <row r="630" spans="12:18" x14ac:dyDescent="0.35">
      <c r="L630"/>
      <c r="R630"/>
    </row>
    <row r="631" spans="12:18" x14ac:dyDescent="0.35">
      <c r="L631"/>
      <c r="R631"/>
    </row>
    <row r="632" spans="12:18" x14ac:dyDescent="0.35">
      <c r="L632"/>
      <c r="R632"/>
    </row>
    <row r="633" spans="12:18" x14ac:dyDescent="0.35">
      <c r="L633"/>
      <c r="R633"/>
    </row>
    <row r="634" spans="12:18" x14ac:dyDescent="0.35">
      <c r="L634"/>
      <c r="R634"/>
    </row>
    <row r="635" spans="12:18" x14ac:dyDescent="0.35">
      <c r="L635"/>
      <c r="R635"/>
    </row>
    <row r="636" spans="12:18" x14ac:dyDescent="0.35">
      <c r="L636"/>
      <c r="R636"/>
    </row>
    <row r="637" spans="12:18" x14ac:dyDescent="0.35">
      <c r="L637"/>
      <c r="R637"/>
    </row>
    <row r="638" spans="12:18" x14ac:dyDescent="0.35">
      <c r="L638"/>
      <c r="R638"/>
    </row>
    <row r="639" spans="12:18" x14ac:dyDescent="0.35">
      <c r="L639"/>
      <c r="R639"/>
    </row>
    <row r="640" spans="12:18" x14ac:dyDescent="0.35">
      <c r="L640"/>
      <c r="R640"/>
    </row>
    <row r="641" spans="12:18" x14ac:dyDescent="0.35">
      <c r="L641"/>
      <c r="R641"/>
    </row>
    <row r="642" spans="12:18" x14ac:dyDescent="0.35">
      <c r="L642"/>
      <c r="R642"/>
    </row>
    <row r="643" spans="12:18" x14ac:dyDescent="0.35">
      <c r="L643"/>
      <c r="R643"/>
    </row>
    <row r="644" spans="12:18" x14ac:dyDescent="0.35">
      <c r="L644"/>
      <c r="R644"/>
    </row>
    <row r="645" spans="12:18" x14ac:dyDescent="0.35">
      <c r="L645"/>
      <c r="R645"/>
    </row>
    <row r="646" spans="12:18" x14ac:dyDescent="0.35">
      <c r="L646"/>
      <c r="R646"/>
    </row>
    <row r="647" spans="12:18" x14ac:dyDescent="0.35">
      <c r="L647"/>
      <c r="R647"/>
    </row>
    <row r="648" spans="12:18" x14ac:dyDescent="0.35">
      <c r="L648"/>
      <c r="R648"/>
    </row>
    <row r="649" spans="12:18" x14ac:dyDescent="0.35">
      <c r="L649"/>
      <c r="R649"/>
    </row>
    <row r="650" spans="12:18" x14ac:dyDescent="0.35">
      <c r="L650"/>
      <c r="R650"/>
    </row>
    <row r="651" spans="12:18" x14ac:dyDescent="0.35">
      <c r="L651"/>
      <c r="R651"/>
    </row>
    <row r="652" spans="12:18" x14ac:dyDescent="0.35">
      <c r="L652"/>
      <c r="R652"/>
    </row>
    <row r="653" spans="12:18" x14ac:dyDescent="0.35">
      <c r="L653"/>
      <c r="R653"/>
    </row>
  </sheetData>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INMUEBLES</vt:lpstr>
      <vt:lpstr>VEHICULOS</vt:lpstr>
      <vt:lpstr>MAQUINARIA</vt:lpstr>
      <vt:lpstr>Inmuebles (Activos fijos)</vt:lpstr>
    </vt:vector>
  </TitlesOfParts>
  <Company>Bancolombia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Ortega Aguirre</dc:creator>
  <cp:lastModifiedBy>Manuela Ramirez Tamayo</cp:lastModifiedBy>
  <dcterms:created xsi:type="dcterms:W3CDTF">2023-05-02T18:56:29Z</dcterms:created>
  <dcterms:modified xsi:type="dcterms:W3CDTF">2024-05-17T13:50:09Z</dcterms:modified>
</cp:coreProperties>
</file>