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bancolombia-my.sharepoint.com/personal/gmtorres_bancolombia_com_co/Documents/AMBIENTAL/DDHH/Due Diligence  DDHH  de Bancolombia 2018-2020/"/>
    </mc:Choice>
  </mc:AlternateContent>
  <xr:revisionPtr revIDLastSave="0" documentId="8_{B8291291-F6F9-4C42-9576-D8186C8A223F}" xr6:coauthVersionLast="45" xr6:coauthVersionMax="45" xr10:uidLastSave="{00000000-0000-0000-0000-000000000000}"/>
  <bookViews>
    <workbookView xWindow="-120" yWindow="-120" windowWidth="19440" windowHeight="15000" firstSheet="1" activeTab="4" xr2:uid="{00000000-000D-0000-FFFF-FFFF00000000}"/>
  </bookViews>
  <sheets>
    <sheet name="Hoja1" sheetId="5" state="hidden" r:id="rId1"/>
    <sheet name="Corporate_matrix" sheetId="1" r:id="rId2"/>
    <sheet name="Employees Risk" sheetId="6" r:id="rId3"/>
    <sheet name="Suppliers risk" sheetId="7" r:id="rId4"/>
    <sheet name="Indirect Risk.Funding" sheetId="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Corporate_matrix!$A$1:$H$324</definedName>
    <definedName name="_xlnm._FilterDatabase" localSheetId="3" hidden="1">'Suppliers risk'!$A$1:$T$926</definedName>
    <definedName name="Acc" localSheetId="2">#REF!</definedName>
    <definedName name="Acc" localSheetId="3">#REF!</definedName>
    <definedName name="Acc">#REF!</definedName>
    <definedName name="AISLARGER" localSheetId="2">#REF!</definedName>
    <definedName name="AISLARGER" localSheetId="3">#REF!</definedName>
    <definedName name="AISLARGER">#REF!</definedName>
    <definedName name="AISSMALLER" localSheetId="2">#REF!</definedName>
    <definedName name="AISSMALLER" localSheetId="3">#REF!</definedName>
    <definedName name="AISSMALLER">#REF!</definedName>
    <definedName name="BVO" localSheetId="2">#REF!</definedName>
    <definedName name="BVO" localSheetId="3">#REF!</definedName>
    <definedName name="BVO">#REF!</definedName>
    <definedName name="BVR" localSheetId="2">#REF!</definedName>
    <definedName name="BVR" localSheetId="3">#REF!</definedName>
    <definedName name="BVR">#REF!</definedName>
    <definedName name="CalifProveedor" localSheetId="2">#REF!</definedName>
    <definedName name="CalifProveedor" localSheetId="3">#REF!</definedName>
    <definedName name="CalifProveedor">#REF!</definedName>
    <definedName name="CalifTecnico" localSheetId="2">#REF!</definedName>
    <definedName name="CalifTecnico" localSheetId="3">#REF!</definedName>
    <definedName name="CalifTecnico">#REF!</definedName>
    <definedName name="CalifUsuario" localSheetId="2">#REF!</definedName>
    <definedName name="CalifUsuario" localSheetId="3">#REF!</definedName>
    <definedName name="CalifUsuario">#REF!</definedName>
    <definedName name="Colunas" localSheetId="2">[1]Tabelas!#REF!</definedName>
    <definedName name="Colunas" localSheetId="3">[1]Tabelas!#REF!</definedName>
    <definedName name="Colunas">[1]Tabelas!#REF!</definedName>
    <definedName name="CorpRate" localSheetId="2">#REF!</definedName>
    <definedName name="CorpRate" localSheetId="3">#REF!</definedName>
    <definedName name="CorpRate">#REF!</definedName>
    <definedName name="d" localSheetId="2" hidden="1">{"'RR'!$A$2:$E$81"}</definedName>
    <definedName name="d" localSheetId="3" hidden="1">{"'RR'!$A$2:$E$81"}</definedName>
    <definedName name="d" hidden="1">{"'RR'!$A$2:$E$81"}</definedName>
    <definedName name="Divers" localSheetId="2">[2]MêsBase!$A$2:$Q$64</definedName>
    <definedName name="Divers" localSheetId="3">[2]MêsBase!$A$2:$Q$64</definedName>
    <definedName name="Divers">[2]MêsBase!$A$2:$Q$64</definedName>
    <definedName name="Eficiencia" localSheetId="2">#REF!</definedName>
    <definedName name="Eficiencia" localSheetId="3">#REF!</definedName>
    <definedName name="Eficiencia">#REF!</definedName>
    <definedName name="Fisicos" localSheetId="2">#REF!</definedName>
    <definedName name="Fisicos" localSheetId="3">#REF!</definedName>
    <definedName name="Fisicos">#REF!</definedName>
    <definedName name="g" localSheetId="2" hidden="1">{"'RR'!$A$2:$E$81"}</definedName>
    <definedName name="g" localSheetId="3" hidden="1">{"'RR'!$A$2:$E$81"}</definedName>
    <definedName name="g" hidden="1">{"'RR'!$A$2:$E$81"}</definedName>
    <definedName name="gestores" localSheetId="2">[3]Plan1!$C$2:$C$37+#REF!</definedName>
    <definedName name="gestores" localSheetId="3">[3]Plan1!$C$2:$C$37+#REF!</definedName>
    <definedName name="gestores">[3]Plan1!$C$2:$C$37+#REF!</definedName>
    <definedName name="h" localSheetId="2" hidden="1">{"'RR'!$A$2:$E$81"}</definedName>
    <definedName name="h" localSheetId="3" hidden="1">{"'RR'!$A$2:$E$81"}</definedName>
    <definedName name="h" hidden="1">{"'RR'!$A$2:$E$81"}</definedName>
    <definedName name="hgg" localSheetId="2">#REF!</definedName>
    <definedName name="hgg" localSheetId="3">#REF!</definedName>
    <definedName name="hgg">#REF!</definedName>
    <definedName name="HoraAñoT1" localSheetId="2">#REF!</definedName>
    <definedName name="HoraAñoT1" localSheetId="3">#REF!</definedName>
    <definedName name="HoraAñoT1">#REF!</definedName>
    <definedName name="Horas3Años" localSheetId="2">#REF!</definedName>
    <definedName name="Horas3Años" localSheetId="3">#REF!</definedName>
    <definedName name="Horas3Años">#REF!</definedName>
    <definedName name="horasanuales" localSheetId="2">#REF!</definedName>
    <definedName name="horasanuales" localSheetId="3">#REF!</definedName>
    <definedName name="horasanuales">#REF!</definedName>
    <definedName name="HorasAño" localSheetId="2">#REF!</definedName>
    <definedName name="HorasAño" localSheetId="3">#REF!</definedName>
    <definedName name="HorasAño">#REF!</definedName>
    <definedName name="HTML_CodePage" hidden="1">1252</definedName>
    <definedName name="HTML_Control" localSheetId="2" hidden="1">{"'RR'!$A$2:$E$81"}</definedName>
    <definedName name="HTML_Control" localSheetId="3" hidden="1">{"'RR'!$A$2:$E$81"}</definedName>
    <definedName name="HTML_Control" hidden="1">{"'RR'!$A$2:$E$81"}</definedName>
    <definedName name="HTML_Description" hidden="1">""</definedName>
    <definedName name="HTML_Email" hidden="1">""</definedName>
    <definedName name="HTML_Header" hidden="1">"RR"</definedName>
    <definedName name="HTML_LastUpdate" hidden="1">"11/10/99"</definedName>
    <definedName name="HTML_LineAfter" hidden="1">FALSE</definedName>
    <definedName name="HTML_LineBefore" hidden="1">FALSE</definedName>
    <definedName name="HTML_Name" hidden="1">"Departamento de Informática"</definedName>
    <definedName name="HTML_OBDlg2" hidden="1">TRUE</definedName>
    <definedName name="HTML_OBDlg4" hidden="1">TRUE</definedName>
    <definedName name="HTML_OS" hidden="1">0</definedName>
    <definedName name="HTML_PathFile" hidden="1">"C:\Intranet\Todos os Indicadores\MeuHTML.htm"</definedName>
    <definedName name="HTML_Title" hidden="1">"Regional 4 SET99"</definedName>
    <definedName name="IBM" localSheetId="2">#REF!</definedName>
    <definedName name="IBM" localSheetId="3">#REF!</definedName>
    <definedName name="IBM">#REF!</definedName>
    <definedName name="ImpMdb" localSheetId="2">[4]sispecabr99!#REF!</definedName>
    <definedName name="ImpMdb" localSheetId="3">[4]sispecabr99!#REF!</definedName>
    <definedName name="ImpMdb">[4]sispecabr99!#REF!</definedName>
    <definedName name="inclusão_de_novos_campos" localSheetId="2">#REF!</definedName>
    <definedName name="inclusão_de_novos_campos" localSheetId="3">#REF!</definedName>
    <definedName name="inclusão_de_novos_campos">#REF!</definedName>
    <definedName name="Inflacion" localSheetId="2">#REF!</definedName>
    <definedName name="Inflacion" localSheetId="3">#REF!</definedName>
    <definedName name="Inflacion">#REF!</definedName>
    <definedName name="Linhas" localSheetId="2">[1]Tabelas!#REF!</definedName>
    <definedName name="Linhas" localSheetId="3">[1]Tabelas!#REF!</definedName>
    <definedName name="Linhas">[1]Tabelas!#REF!</definedName>
    <definedName name="localidades" localSheetId="2">[5]CEARA!#REF!</definedName>
    <definedName name="localidades" localSheetId="3">[5]CEARA!#REF!</definedName>
    <definedName name="localidades">[5]CEARA!#REF!</definedName>
    <definedName name="NvsASD">"V2001-12-31"</definedName>
    <definedName name="NvsAutoDrillOk">"VN"</definedName>
    <definedName name="NvsElapsedTime">0.00128807870351011</definedName>
    <definedName name="NvsEndTime">36969.4292877315</definedName>
    <definedName name="NvsInstSpec">"%,FBU_FILIAL,TENTIDADES,NTMA"</definedName>
    <definedName name="NvsLayoutType">"M3"</definedName>
    <definedName name="NvsPanelEffdt">"V1990-01-01"</definedName>
    <definedName name="NvsPanelSetid">"VMODEL"</definedName>
    <definedName name="NvsReqBU">"VTEL"</definedName>
    <definedName name="NvsReqBUOnly">"VN"</definedName>
    <definedName name="NvsTransLed">"VN"</definedName>
    <definedName name="NvsTreeASD">"V2050-01-01"</definedName>
    <definedName name="NvsValTbl.BUSINESS_UNIT">"BUS_UNIT_TBL_GL"</definedName>
    <definedName name="Payment_Needed">"Pagamento necessário"</definedName>
    <definedName name="Pesos" localSheetId="2">#REF!</definedName>
    <definedName name="Pesos" localSheetId="3">#REF!</definedName>
    <definedName name="Pesos">#REF!</definedName>
    <definedName name="Points" localSheetId="2">#REF!</definedName>
    <definedName name="Points" localSheetId="3">#REF!</definedName>
    <definedName name="Points">#REF!</definedName>
    <definedName name="PondProveedor" localSheetId="2">#REF!</definedName>
    <definedName name="PondProveedor" localSheetId="3">#REF!</definedName>
    <definedName name="PondProveedor">#REF!</definedName>
    <definedName name="PondTecnico" localSheetId="2">#REF!</definedName>
    <definedName name="PondTecnico" localSheetId="3">#REF!</definedName>
    <definedName name="PondTecnico">#REF!</definedName>
    <definedName name="PondUsuario" localSheetId="2">#REF!</definedName>
    <definedName name="PondUsuario" localSheetId="3">#REF!</definedName>
    <definedName name="PondUsuario">#REF!</definedName>
    <definedName name="Reimbursement">"Reembolso"</definedName>
    <definedName name="Score" localSheetId="2">#REF!</definedName>
    <definedName name="Score" localSheetId="3">#REF!</definedName>
    <definedName name="Score">#REF!</definedName>
    <definedName name="SFT1CostoMes" localSheetId="2">#REF!</definedName>
    <definedName name="SFT1CostoMes" localSheetId="3">#REF!</definedName>
    <definedName name="SFT1CostoMes">#REF!</definedName>
    <definedName name="Sispec" localSheetId="2">[6]Sispec!$A$1:$M$65536</definedName>
    <definedName name="Sispec" localSheetId="3">[6]Sispec!$A$1:$M$65536</definedName>
    <definedName name="Sispec">[6]Sispec!$A$1:$M$65536</definedName>
    <definedName name="Sispec00" localSheetId="2">#REF!</definedName>
    <definedName name="Sispec00" localSheetId="3">#REF!</definedName>
    <definedName name="Sispec00">#REF!</definedName>
    <definedName name="Sispec98" localSheetId="2">#REF!</definedName>
    <definedName name="Sispec98" localSheetId="3">#REF!</definedName>
    <definedName name="Sispec98">#REF!</definedName>
    <definedName name="Sispec99" localSheetId="2">[7]Sispec99!$A$1:$M$65536</definedName>
    <definedName name="Sispec99" localSheetId="3">[7]Sispec99!$A$1:$M$65536</definedName>
    <definedName name="Sispec99">[7]Sispec99!$A$1:$M$65536</definedName>
    <definedName name="SispecPSAP" localSheetId="2">[8]SispecPSAP!$A$1:$M$65536</definedName>
    <definedName name="SispecPSAP" localSheetId="3">[8]SispecPSAP!$A$1:$M$65536</definedName>
    <definedName name="SispecPSAP">[8]SispecPSAP!$A$1:$M$65536</definedName>
    <definedName name="Sort_sequence" localSheetId="2">#REF!</definedName>
    <definedName name="Sort_sequence" localSheetId="3">#REF!</definedName>
    <definedName name="Sort_sequence">#REF!</definedName>
    <definedName name="TabEmp" localSheetId="2">[7]Tabelas!$A$1:$C$74</definedName>
    <definedName name="TabEmp" localSheetId="3">[7]Tabelas!$A$1:$C$74</definedName>
    <definedName name="TabEmp">[7]Tabelas!$A$1:$C$74</definedName>
    <definedName name="TabImport" localSheetId="2">#REF!</definedName>
    <definedName name="TabImport" localSheetId="3">#REF!</definedName>
    <definedName name="TabImport">#REF!</definedName>
    <definedName name="TabPer" localSheetId="2">#REF!</definedName>
    <definedName name="TabPer" localSheetId="3">#REF!</definedName>
    <definedName name="TabPer">#REF!</definedName>
    <definedName name="TabUF" localSheetId="2">#REF!</definedName>
    <definedName name="TabUF" localSheetId="3">#REF!</definedName>
    <definedName name="TabUF">#REF!</definedName>
    <definedName name="TCS" localSheetId="2">#REF!</definedName>
    <definedName name="TCS" localSheetId="3">#REF!</definedName>
    <definedName name="TCS">#REF!</definedName>
    <definedName name="TIPO" localSheetId="2">[9]bd!$W$4:$W$7</definedName>
    <definedName name="TIPO" localSheetId="3">[9]bd!$W$4:$W$7</definedName>
    <definedName name="TIPO">[10]bd!$W$4:$W$7</definedName>
    <definedName name="TIPO_SISTEMA">'[11]de-para'!$G$8:$G$24</definedName>
    <definedName name="TIPOSISTEMA">'[12]de-para'!$G$8:$G$24</definedName>
    <definedName name="Todas_as_pendencias" localSheetId="2">#REF!</definedName>
    <definedName name="Todas_as_pendencias" localSheetId="3">#REF!</definedName>
    <definedName name="Todas_as_pendencias">#REF!</definedName>
    <definedName name="Todo1" localSheetId="2">#REF!</definedName>
    <definedName name="Todo1" localSheetId="3">#REF!</definedName>
    <definedName name="Todo1">#REF!</definedName>
  </definedNames>
  <calcPr calcId="191029"/>
  <pivotCaches>
    <pivotCache cacheId="0"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26" i="7" l="1"/>
  <c r="N926" i="7" s="1"/>
  <c r="M925" i="7"/>
  <c r="N925" i="7" s="1"/>
  <c r="M924" i="7"/>
  <c r="N924" i="7" s="1"/>
  <c r="M923" i="7"/>
  <c r="N923" i="7" s="1"/>
  <c r="M922" i="7"/>
  <c r="N922" i="7" s="1"/>
  <c r="M921" i="7"/>
  <c r="N921" i="7" s="1"/>
  <c r="M920" i="7"/>
  <c r="N920" i="7" s="1"/>
  <c r="M919" i="7"/>
  <c r="N919" i="7" s="1"/>
  <c r="M918" i="7"/>
  <c r="N918" i="7" s="1"/>
  <c r="M917" i="7"/>
  <c r="N917" i="7" s="1"/>
  <c r="M916" i="7"/>
  <c r="N916" i="7" s="1"/>
  <c r="M915" i="7"/>
  <c r="N915" i="7" s="1"/>
  <c r="M914" i="7"/>
  <c r="N914" i="7" s="1"/>
  <c r="M913" i="7"/>
  <c r="N913" i="7" s="1"/>
  <c r="M912" i="7"/>
  <c r="N912" i="7" s="1"/>
  <c r="M911" i="7"/>
  <c r="N911" i="7" s="1"/>
  <c r="M910" i="7"/>
  <c r="N910" i="7" s="1"/>
  <c r="M909" i="7"/>
  <c r="N909" i="7" s="1"/>
  <c r="M908" i="7"/>
  <c r="N908" i="7" s="1"/>
  <c r="M907" i="7"/>
  <c r="N907" i="7" s="1"/>
  <c r="M906" i="7"/>
  <c r="N906" i="7" s="1"/>
  <c r="M905" i="7"/>
  <c r="N905" i="7" s="1"/>
  <c r="M904" i="7"/>
  <c r="N904" i="7" s="1"/>
  <c r="M903" i="7"/>
  <c r="N903" i="7" s="1"/>
  <c r="M902" i="7"/>
  <c r="N902" i="7" s="1"/>
  <c r="M901" i="7"/>
  <c r="N901" i="7" s="1"/>
  <c r="M900" i="7"/>
  <c r="N900" i="7" s="1"/>
  <c r="M899" i="7"/>
  <c r="N899" i="7" s="1"/>
  <c r="M898" i="7"/>
  <c r="N898" i="7" s="1"/>
  <c r="M897" i="7"/>
  <c r="N897" i="7" s="1"/>
  <c r="M896" i="7"/>
  <c r="N896" i="7" s="1"/>
  <c r="M895" i="7"/>
  <c r="N895" i="7" s="1"/>
  <c r="M894" i="7"/>
  <c r="N894" i="7" s="1"/>
  <c r="M893" i="7"/>
  <c r="N893" i="7" s="1"/>
  <c r="M892" i="7"/>
  <c r="N892" i="7" s="1"/>
  <c r="M891" i="7"/>
  <c r="N891" i="7" s="1"/>
  <c r="M890" i="7"/>
  <c r="N890" i="7" s="1"/>
  <c r="M889" i="7"/>
  <c r="N889" i="7" s="1"/>
  <c r="M888" i="7"/>
  <c r="N888" i="7" s="1"/>
  <c r="M887" i="7"/>
  <c r="N887" i="7" s="1"/>
  <c r="M886" i="7"/>
  <c r="N886" i="7" s="1"/>
  <c r="M885" i="7"/>
  <c r="N885" i="7" s="1"/>
  <c r="M884" i="7"/>
  <c r="N884" i="7" s="1"/>
  <c r="M883" i="7"/>
  <c r="N883" i="7" s="1"/>
  <c r="M882" i="7"/>
  <c r="N882" i="7" s="1"/>
  <c r="M881" i="7"/>
  <c r="N881" i="7" s="1"/>
  <c r="M880" i="7"/>
  <c r="N880" i="7" s="1"/>
  <c r="M879" i="7"/>
  <c r="N879" i="7" s="1"/>
  <c r="M878" i="7"/>
  <c r="N878" i="7" s="1"/>
  <c r="M877" i="7"/>
  <c r="N877" i="7" s="1"/>
  <c r="M876" i="7"/>
  <c r="N876" i="7" s="1"/>
  <c r="M875" i="7"/>
  <c r="N875" i="7" s="1"/>
  <c r="M874" i="7"/>
  <c r="N874" i="7" s="1"/>
  <c r="M873" i="7"/>
  <c r="N873" i="7" s="1"/>
  <c r="M872" i="7"/>
  <c r="N872" i="7" s="1"/>
  <c r="M871" i="7"/>
  <c r="N871" i="7" s="1"/>
  <c r="M870" i="7"/>
  <c r="N870" i="7" s="1"/>
  <c r="M869" i="7"/>
  <c r="N869" i="7" s="1"/>
  <c r="M868" i="7"/>
  <c r="N868" i="7" s="1"/>
  <c r="M867" i="7"/>
  <c r="N867" i="7" s="1"/>
  <c r="M866" i="7"/>
  <c r="N866" i="7" s="1"/>
  <c r="M865" i="7"/>
  <c r="N865" i="7" s="1"/>
  <c r="M864" i="7"/>
  <c r="N864" i="7" s="1"/>
  <c r="M863" i="7"/>
  <c r="N863" i="7" s="1"/>
  <c r="M862" i="7"/>
  <c r="N862" i="7" s="1"/>
  <c r="M861" i="7"/>
  <c r="N861" i="7" s="1"/>
  <c r="M860" i="7"/>
  <c r="N860" i="7" s="1"/>
  <c r="M859" i="7"/>
  <c r="N859" i="7" s="1"/>
  <c r="M858" i="7"/>
  <c r="N858" i="7" s="1"/>
  <c r="M857" i="7"/>
  <c r="N857" i="7" s="1"/>
  <c r="M856" i="7"/>
  <c r="N856" i="7" s="1"/>
  <c r="M855" i="7"/>
  <c r="N855" i="7" s="1"/>
  <c r="M854" i="7"/>
  <c r="N854" i="7" s="1"/>
  <c r="M853" i="7"/>
  <c r="N853" i="7" s="1"/>
  <c r="M852" i="7"/>
  <c r="N852" i="7" s="1"/>
  <c r="M851" i="7"/>
  <c r="N851" i="7" s="1"/>
  <c r="M850" i="7"/>
  <c r="N850" i="7" s="1"/>
  <c r="M849" i="7"/>
  <c r="N849" i="7" s="1"/>
  <c r="M848" i="7"/>
  <c r="N848" i="7" s="1"/>
  <c r="M847" i="7"/>
  <c r="N847" i="7" s="1"/>
  <c r="M846" i="7"/>
  <c r="N846" i="7" s="1"/>
  <c r="M845" i="7"/>
  <c r="N845" i="7" s="1"/>
  <c r="M844" i="7"/>
  <c r="N844" i="7" s="1"/>
  <c r="M843" i="7"/>
  <c r="N843" i="7" s="1"/>
  <c r="M842" i="7"/>
  <c r="N842" i="7" s="1"/>
  <c r="M841" i="7"/>
  <c r="N841" i="7" s="1"/>
  <c r="M840" i="7"/>
  <c r="N840" i="7" s="1"/>
  <c r="M839" i="7"/>
  <c r="N839" i="7" s="1"/>
  <c r="M838" i="7"/>
  <c r="N838" i="7" s="1"/>
  <c r="M837" i="7"/>
  <c r="N837" i="7" s="1"/>
  <c r="M836" i="7"/>
  <c r="N836" i="7" s="1"/>
  <c r="M835" i="7"/>
  <c r="N835" i="7" s="1"/>
  <c r="M834" i="7"/>
  <c r="N834" i="7" s="1"/>
  <c r="M833" i="7"/>
  <c r="N833" i="7" s="1"/>
  <c r="M832" i="7"/>
  <c r="N832" i="7" s="1"/>
  <c r="M831" i="7"/>
  <c r="N831" i="7" s="1"/>
  <c r="M830" i="7"/>
  <c r="N830" i="7" s="1"/>
  <c r="M829" i="7"/>
  <c r="N829" i="7" s="1"/>
  <c r="M828" i="7"/>
  <c r="N828" i="7" s="1"/>
  <c r="M827" i="7"/>
  <c r="N827" i="7" s="1"/>
  <c r="M826" i="7"/>
  <c r="N826" i="7" s="1"/>
  <c r="M825" i="7"/>
  <c r="N825" i="7" s="1"/>
  <c r="M824" i="7"/>
  <c r="N824" i="7" s="1"/>
  <c r="M823" i="7"/>
  <c r="N823" i="7" s="1"/>
  <c r="M822" i="7"/>
  <c r="N822" i="7" s="1"/>
  <c r="M821" i="7"/>
  <c r="N821" i="7" s="1"/>
  <c r="M820" i="7"/>
  <c r="N820" i="7" s="1"/>
  <c r="M819" i="7"/>
  <c r="N819" i="7" s="1"/>
  <c r="M818" i="7"/>
  <c r="N818" i="7" s="1"/>
  <c r="M817" i="7"/>
  <c r="N817" i="7" s="1"/>
  <c r="M816" i="7"/>
  <c r="N816" i="7" s="1"/>
  <c r="M815" i="7"/>
  <c r="N815" i="7" s="1"/>
  <c r="M814" i="7"/>
  <c r="N814" i="7" s="1"/>
  <c r="M813" i="7"/>
  <c r="N813" i="7" s="1"/>
  <c r="M812" i="7"/>
  <c r="N812" i="7" s="1"/>
  <c r="M811" i="7"/>
  <c r="N811" i="7" s="1"/>
  <c r="M810" i="7"/>
  <c r="N810" i="7" s="1"/>
  <c r="M809" i="7"/>
  <c r="N809" i="7" s="1"/>
  <c r="M808" i="7"/>
  <c r="N808" i="7" s="1"/>
  <c r="M807" i="7"/>
  <c r="N807" i="7" s="1"/>
  <c r="M806" i="7"/>
  <c r="N806" i="7" s="1"/>
  <c r="M805" i="7"/>
  <c r="N805" i="7" s="1"/>
  <c r="M804" i="7"/>
  <c r="N804" i="7" s="1"/>
  <c r="M803" i="7"/>
  <c r="N803" i="7" s="1"/>
  <c r="M802" i="7"/>
  <c r="N802" i="7" s="1"/>
  <c r="M801" i="7"/>
  <c r="N801" i="7" s="1"/>
  <c r="M800" i="7"/>
  <c r="N800" i="7" s="1"/>
  <c r="M799" i="7"/>
  <c r="N799" i="7" s="1"/>
  <c r="M798" i="7"/>
  <c r="N798" i="7" s="1"/>
  <c r="M797" i="7"/>
  <c r="N797" i="7" s="1"/>
  <c r="M796" i="7"/>
  <c r="N796" i="7" s="1"/>
  <c r="M795" i="7"/>
  <c r="N795" i="7" s="1"/>
  <c r="M794" i="7"/>
  <c r="N794" i="7" s="1"/>
  <c r="M793" i="7"/>
  <c r="N793" i="7" s="1"/>
  <c r="M792" i="7"/>
  <c r="N792" i="7" s="1"/>
  <c r="M791" i="7"/>
  <c r="N791" i="7" s="1"/>
  <c r="M790" i="7"/>
  <c r="N790" i="7" s="1"/>
  <c r="M789" i="7"/>
  <c r="N789" i="7" s="1"/>
  <c r="M788" i="7"/>
  <c r="N788" i="7" s="1"/>
  <c r="M787" i="7"/>
  <c r="N787" i="7" s="1"/>
  <c r="M786" i="7"/>
  <c r="N786" i="7" s="1"/>
  <c r="M785" i="7"/>
  <c r="N785" i="7" s="1"/>
  <c r="M784" i="7"/>
  <c r="N784" i="7" s="1"/>
  <c r="M783" i="7"/>
  <c r="N783" i="7" s="1"/>
  <c r="M782" i="7"/>
  <c r="N782" i="7" s="1"/>
  <c r="M781" i="7"/>
  <c r="N781" i="7" s="1"/>
  <c r="M780" i="7"/>
  <c r="N780" i="7" s="1"/>
  <c r="M779" i="7"/>
  <c r="N779" i="7" s="1"/>
  <c r="M778" i="7"/>
  <c r="N778" i="7" s="1"/>
  <c r="M777" i="7"/>
  <c r="N777" i="7" s="1"/>
  <c r="M776" i="7"/>
  <c r="N776" i="7" s="1"/>
  <c r="M775" i="7"/>
  <c r="N775" i="7" s="1"/>
  <c r="M774" i="7"/>
  <c r="N774" i="7" s="1"/>
  <c r="M773" i="7"/>
  <c r="N773" i="7" s="1"/>
  <c r="M772" i="7"/>
  <c r="N772" i="7" s="1"/>
  <c r="M771" i="7"/>
  <c r="N771" i="7" s="1"/>
  <c r="M770" i="7"/>
  <c r="N770" i="7" s="1"/>
  <c r="M769" i="7"/>
  <c r="N769" i="7" s="1"/>
  <c r="M768" i="7"/>
  <c r="N768" i="7" s="1"/>
  <c r="M767" i="7"/>
  <c r="N767" i="7" s="1"/>
  <c r="M766" i="7"/>
  <c r="N766" i="7" s="1"/>
  <c r="M765" i="7"/>
  <c r="N765" i="7" s="1"/>
  <c r="M764" i="7"/>
  <c r="N764" i="7" s="1"/>
  <c r="M763" i="7"/>
  <c r="N763" i="7" s="1"/>
  <c r="M762" i="7"/>
  <c r="N762" i="7" s="1"/>
  <c r="N761" i="7"/>
  <c r="M761" i="7"/>
  <c r="M760" i="7"/>
  <c r="N760" i="7" s="1"/>
  <c r="M759" i="7"/>
  <c r="N759" i="7" s="1"/>
  <c r="M758" i="7"/>
  <c r="N758" i="7" s="1"/>
  <c r="M757" i="7"/>
  <c r="N757" i="7" s="1"/>
  <c r="M756" i="7"/>
  <c r="N756" i="7" s="1"/>
  <c r="M755" i="7"/>
  <c r="N755" i="7" s="1"/>
  <c r="M754" i="7"/>
  <c r="N754" i="7" s="1"/>
  <c r="M753" i="7"/>
  <c r="N753" i="7" s="1"/>
  <c r="M752" i="7"/>
  <c r="N752" i="7" s="1"/>
  <c r="M751" i="7"/>
  <c r="N751" i="7" s="1"/>
  <c r="M750" i="7"/>
  <c r="N750" i="7" s="1"/>
  <c r="M749" i="7"/>
  <c r="N749" i="7" s="1"/>
  <c r="M748" i="7"/>
  <c r="N748" i="7" s="1"/>
  <c r="M747" i="7"/>
  <c r="N747" i="7" s="1"/>
  <c r="M746" i="7"/>
  <c r="N746" i="7" s="1"/>
  <c r="M745" i="7"/>
  <c r="N745" i="7" s="1"/>
  <c r="M744" i="7"/>
  <c r="N744" i="7" s="1"/>
  <c r="M743" i="7"/>
  <c r="N743" i="7" s="1"/>
  <c r="M742" i="7"/>
  <c r="N742" i="7" s="1"/>
  <c r="M741" i="7"/>
  <c r="N741" i="7" s="1"/>
  <c r="M740" i="7"/>
  <c r="N740" i="7" s="1"/>
  <c r="M739" i="7"/>
  <c r="N739" i="7" s="1"/>
  <c r="M738" i="7"/>
  <c r="N738" i="7" s="1"/>
  <c r="M737" i="7"/>
  <c r="N737" i="7" s="1"/>
  <c r="M736" i="7"/>
  <c r="N736" i="7" s="1"/>
  <c r="M735" i="7"/>
  <c r="N735" i="7" s="1"/>
  <c r="M734" i="7"/>
  <c r="N734" i="7" s="1"/>
  <c r="M733" i="7"/>
  <c r="N733" i="7" s="1"/>
  <c r="M732" i="7"/>
  <c r="N732" i="7" s="1"/>
  <c r="M731" i="7"/>
  <c r="N731" i="7" s="1"/>
  <c r="M730" i="7"/>
  <c r="N730" i="7" s="1"/>
  <c r="M729" i="7"/>
  <c r="N729" i="7" s="1"/>
  <c r="M728" i="7"/>
  <c r="N728" i="7" s="1"/>
  <c r="M727" i="7"/>
  <c r="N727" i="7" s="1"/>
  <c r="M726" i="7"/>
  <c r="N726" i="7" s="1"/>
  <c r="M725" i="7"/>
  <c r="N725" i="7" s="1"/>
  <c r="M724" i="7"/>
  <c r="N724" i="7" s="1"/>
  <c r="M723" i="7"/>
  <c r="N723" i="7" s="1"/>
  <c r="M722" i="7"/>
  <c r="N722" i="7" s="1"/>
  <c r="M721" i="7"/>
  <c r="N721" i="7" s="1"/>
  <c r="M720" i="7"/>
  <c r="N720" i="7" s="1"/>
  <c r="M719" i="7"/>
  <c r="N719" i="7" s="1"/>
  <c r="M718" i="7"/>
  <c r="N718" i="7" s="1"/>
  <c r="M717" i="7"/>
  <c r="N717" i="7" s="1"/>
  <c r="M716" i="7"/>
  <c r="N716" i="7" s="1"/>
  <c r="M715" i="7"/>
  <c r="N715" i="7" s="1"/>
  <c r="M714" i="7"/>
  <c r="N714" i="7" s="1"/>
  <c r="M713" i="7"/>
  <c r="N713" i="7" s="1"/>
  <c r="M712" i="7"/>
  <c r="N712" i="7" s="1"/>
  <c r="M711" i="7"/>
  <c r="N711" i="7" s="1"/>
  <c r="M710" i="7"/>
  <c r="N710" i="7" s="1"/>
  <c r="M709" i="7"/>
  <c r="N709" i="7" s="1"/>
  <c r="M708" i="7"/>
  <c r="N708" i="7" s="1"/>
  <c r="M707" i="7"/>
  <c r="N707" i="7" s="1"/>
  <c r="M706" i="7"/>
  <c r="N706" i="7" s="1"/>
  <c r="M705" i="7"/>
  <c r="N705" i="7" s="1"/>
  <c r="M704" i="7"/>
  <c r="N704" i="7" s="1"/>
  <c r="M703" i="7"/>
  <c r="N703" i="7" s="1"/>
  <c r="M702" i="7"/>
  <c r="N702" i="7" s="1"/>
  <c r="M701" i="7"/>
  <c r="N701" i="7" s="1"/>
  <c r="M700" i="7"/>
  <c r="N700" i="7" s="1"/>
  <c r="M699" i="7"/>
  <c r="N699" i="7" s="1"/>
  <c r="M698" i="7"/>
  <c r="N698" i="7" s="1"/>
  <c r="M697" i="7"/>
  <c r="N697" i="7" s="1"/>
  <c r="M696" i="7"/>
  <c r="N696" i="7" s="1"/>
  <c r="M695" i="7"/>
  <c r="N695" i="7" s="1"/>
  <c r="M694" i="7"/>
  <c r="N694" i="7" s="1"/>
  <c r="M693" i="7"/>
  <c r="N693" i="7" s="1"/>
  <c r="M692" i="7"/>
  <c r="N692" i="7" s="1"/>
  <c r="M691" i="7"/>
  <c r="N691" i="7" s="1"/>
  <c r="M690" i="7"/>
  <c r="N690" i="7" s="1"/>
  <c r="M689" i="7"/>
  <c r="N689" i="7" s="1"/>
  <c r="M688" i="7"/>
  <c r="N688" i="7" s="1"/>
  <c r="M687" i="7"/>
  <c r="N687" i="7" s="1"/>
  <c r="M686" i="7"/>
  <c r="N686" i="7" s="1"/>
  <c r="M685" i="7"/>
  <c r="N685" i="7" s="1"/>
  <c r="M684" i="7"/>
  <c r="N684" i="7" s="1"/>
  <c r="M683" i="7"/>
  <c r="N683" i="7" s="1"/>
  <c r="M682" i="7"/>
  <c r="N682" i="7" s="1"/>
  <c r="M681" i="7"/>
  <c r="N681" i="7" s="1"/>
  <c r="M680" i="7"/>
  <c r="N680" i="7" s="1"/>
  <c r="M679" i="7"/>
  <c r="N679" i="7" s="1"/>
  <c r="M678" i="7"/>
  <c r="N678" i="7" s="1"/>
  <c r="M677" i="7"/>
  <c r="N677" i="7" s="1"/>
  <c r="M676" i="7"/>
  <c r="N676" i="7" s="1"/>
  <c r="M675" i="7"/>
  <c r="N675" i="7" s="1"/>
  <c r="M674" i="7"/>
  <c r="N674" i="7" s="1"/>
  <c r="M673" i="7"/>
  <c r="N673" i="7" s="1"/>
  <c r="M672" i="7"/>
  <c r="N672" i="7" s="1"/>
  <c r="M671" i="7"/>
  <c r="N671" i="7" s="1"/>
  <c r="M670" i="7"/>
  <c r="N670" i="7" s="1"/>
  <c r="M669" i="7"/>
  <c r="N669" i="7" s="1"/>
  <c r="M668" i="7"/>
  <c r="N668" i="7" s="1"/>
  <c r="M667" i="7"/>
  <c r="N667" i="7" s="1"/>
  <c r="M666" i="7"/>
  <c r="N666" i="7" s="1"/>
  <c r="M665" i="7"/>
  <c r="N665" i="7" s="1"/>
  <c r="M664" i="7"/>
  <c r="N664" i="7" s="1"/>
  <c r="M663" i="7"/>
  <c r="N663" i="7" s="1"/>
  <c r="M662" i="7"/>
  <c r="N662" i="7" s="1"/>
  <c r="M661" i="7"/>
  <c r="N661" i="7" s="1"/>
  <c r="M660" i="7"/>
  <c r="N660" i="7" s="1"/>
  <c r="M659" i="7"/>
  <c r="N659" i="7" s="1"/>
  <c r="M658" i="7"/>
  <c r="N658" i="7" s="1"/>
  <c r="M657" i="7"/>
  <c r="N657" i="7" s="1"/>
  <c r="M656" i="7"/>
  <c r="N656" i="7" s="1"/>
  <c r="M655" i="7"/>
  <c r="N655" i="7" s="1"/>
  <c r="M654" i="7"/>
  <c r="N654" i="7" s="1"/>
  <c r="M653" i="7"/>
  <c r="N653" i="7" s="1"/>
  <c r="M652" i="7"/>
  <c r="N652" i="7" s="1"/>
  <c r="M651" i="7"/>
  <c r="N651" i="7" s="1"/>
  <c r="M650" i="7"/>
  <c r="N650" i="7" s="1"/>
  <c r="M649" i="7"/>
  <c r="N649" i="7" s="1"/>
  <c r="M648" i="7"/>
  <c r="N648" i="7" s="1"/>
  <c r="M647" i="7"/>
  <c r="N647" i="7" s="1"/>
  <c r="M646" i="7"/>
  <c r="N646" i="7" s="1"/>
  <c r="M645" i="7"/>
  <c r="N645" i="7" s="1"/>
  <c r="M644" i="7"/>
  <c r="N644" i="7" s="1"/>
  <c r="M643" i="7"/>
  <c r="N643" i="7" s="1"/>
  <c r="M642" i="7"/>
  <c r="N642" i="7" s="1"/>
  <c r="M641" i="7"/>
  <c r="N641" i="7" s="1"/>
  <c r="M640" i="7"/>
  <c r="N640" i="7" s="1"/>
  <c r="M639" i="7"/>
  <c r="N639" i="7" s="1"/>
  <c r="M638" i="7"/>
  <c r="N638" i="7" s="1"/>
  <c r="M637" i="7"/>
  <c r="N637" i="7" s="1"/>
  <c r="M636" i="7"/>
  <c r="N636" i="7" s="1"/>
  <c r="M635" i="7"/>
  <c r="N635" i="7" s="1"/>
  <c r="M634" i="7"/>
  <c r="N634" i="7" s="1"/>
  <c r="M633" i="7"/>
  <c r="N633" i="7" s="1"/>
  <c r="M632" i="7"/>
  <c r="N632" i="7" s="1"/>
  <c r="M631" i="7"/>
  <c r="N631" i="7" s="1"/>
  <c r="M630" i="7"/>
  <c r="N630" i="7" s="1"/>
  <c r="M629" i="7"/>
  <c r="N629" i="7" s="1"/>
  <c r="M628" i="7"/>
  <c r="N628" i="7" s="1"/>
  <c r="M627" i="7"/>
  <c r="N627" i="7" s="1"/>
  <c r="M626" i="7"/>
  <c r="N626" i="7" s="1"/>
  <c r="M625" i="7"/>
  <c r="N625" i="7" s="1"/>
  <c r="M624" i="7"/>
  <c r="N624" i="7" s="1"/>
  <c r="M623" i="7"/>
  <c r="N623" i="7" s="1"/>
  <c r="M622" i="7"/>
  <c r="N622" i="7" s="1"/>
  <c r="M621" i="7"/>
  <c r="N621" i="7" s="1"/>
  <c r="M620" i="7"/>
  <c r="N620" i="7" s="1"/>
  <c r="N619" i="7"/>
  <c r="M619" i="7"/>
  <c r="M618" i="7"/>
  <c r="N618" i="7" s="1"/>
  <c r="M617" i="7"/>
  <c r="N617" i="7" s="1"/>
  <c r="M616" i="7"/>
  <c r="N616" i="7" s="1"/>
  <c r="M615" i="7"/>
  <c r="N615" i="7" s="1"/>
  <c r="M614" i="7"/>
  <c r="N614" i="7" s="1"/>
  <c r="M613" i="7"/>
  <c r="N613" i="7" s="1"/>
  <c r="M612" i="7"/>
  <c r="N612" i="7" s="1"/>
  <c r="M611" i="7"/>
  <c r="N611" i="7" s="1"/>
  <c r="M610" i="7"/>
  <c r="N610" i="7" s="1"/>
  <c r="M609" i="7"/>
  <c r="N609" i="7" s="1"/>
  <c r="M608" i="7"/>
  <c r="N608" i="7" s="1"/>
  <c r="M607" i="7"/>
  <c r="N607" i="7" s="1"/>
  <c r="M606" i="7"/>
  <c r="N606" i="7" s="1"/>
  <c r="M605" i="7"/>
  <c r="N605" i="7" s="1"/>
  <c r="M604" i="7"/>
  <c r="N604" i="7" s="1"/>
  <c r="M603" i="7"/>
  <c r="N603" i="7" s="1"/>
  <c r="M602" i="7"/>
  <c r="N602" i="7" s="1"/>
  <c r="M601" i="7"/>
  <c r="N601" i="7" s="1"/>
  <c r="M600" i="7"/>
  <c r="N600" i="7" s="1"/>
  <c r="M599" i="7"/>
  <c r="N599" i="7" s="1"/>
  <c r="M598" i="7"/>
  <c r="N598" i="7" s="1"/>
  <c r="M597" i="7"/>
  <c r="N597" i="7" s="1"/>
  <c r="M596" i="7"/>
  <c r="N596" i="7" s="1"/>
  <c r="M595" i="7"/>
  <c r="N595" i="7" s="1"/>
  <c r="M594" i="7"/>
  <c r="N594" i="7" s="1"/>
  <c r="M593" i="7"/>
  <c r="N593" i="7" s="1"/>
  <c r="M592" i="7"/>
  <c r="N592" i="7" s="1"/>
  <c r="M591" i="7"/>
  <c r="N591" i="7" s="1"/>
  <c r="M590" i="7"/>
  <c r="N590" i="7" s="1"/>
  <c r="M589" i="7"/>
  <c r="N589" i="7" s="1"/>
  <c r="M588" i="7"/>
  <c r="N588" i="7" s="1"/>
  <c r="M587" i="7"/>
  <c r="N587" i="7" s="1"/>
  <c r="M586" i="7"/>
  <c r="N586" i="7" s="1"/>
  <c r="M585" i="7"/>
  <c r="N585" i="7" s="1"/>
  <c r="M584" i="7"/>
  <c r="N584" i="7" s="1"/>
  <c r="M583" i="7"/>
  <c r="N583" i="7" s="1"/>
  <c r="M582" i="7"/>
  <c r="N582" i="7" s="1"/>
  <c r="M581" i="7"/>
  <c r="N581" i="7" s="1"/>
  <c r="M580" i="7"/>
  <c r="N580" i="7" s="1"/>
  <c r="M579" i="7"/>
  <c r="N579" i="7" s="1"/>
  <c r="M578" i="7"/>
  <c r="N578" i="7" s="1"/>
  <c r="M577" i="7"/>
  <c r="N577" i="7" s="1"/>
  <c r="M576" i="7"/>
  <c r="N576" i="7" s="1"/>
  <c r="M575" i="7"/>
  <c r="N575" i="7" s="1"/>
  <c r="M574" i="7"/>
  <c r="N574" i="7" s="1"/>
  <c r="M573" i="7"/>
  <c r="N573" i="7" s="1"/>
  <c r="M572" i="7"/>
  <c r="N572" i="7" s="1"/>
  <c r="M571" i="7"/>
  <c r="N571" i="7" s="1"/>
  <c r="M570" i="7"/>
  <c r="N570" i="7" s="1"/>
  <c r="M569" i="7"/>
  <c r="N569" i="7" s="1"/>
  <c r="M568" i="7"/>
  <c r="N568" i="7" s="1"/>
  <c r="M567" i="7"/>
  <c r="N567" i="7" s="1"/>
  <c r="M566" i="7"/>
  <c r="N566" i="7" s="1"/>
  <c r="M565" i="7"/>
  <c r="N565" i="7" s="1"/>
  <c r="M564" i="7"/>
  <c r="N564" i="7" s="1"/>
  <c r="M563" i="7"/>
  <c r="N563" i="7" s="1"/>
  <c r="M562" i="7"/>
  <c r="N562" i="7" s="1"/>
  <c r="M561" i="7"/>
  <c r="N561" i="7" s="1"/>
  <c r="M560" i="7"/>
  <c r="N560" i="7" s="1"/>
  <c r="M559" i="7"/>
  <c r="N559" i="7" s="1"/>
  <c r="M558" i="7"/>
  <c r="N558" i="7" s="1"/>
  <c r="M557" i="7"/>
  <c r="N557" i="7" s="1"/>
  <c r="M556" i="7"/>
  <c r="N556" i="7" s="1"/>
  <c r="M555" i="7"/>
  <c r="N555" i="7" s="1"/>
  <c r="M554" i="7"/>
  <c r="N554" i="7" s="1"/>
  <c r="M553" i="7"/>
  <c r="N553" i="7" s="1"/>
  <c r="M552" i="7"/>
  <c r="N552" i="7" s="1"/>
  <c r="M551" i="7"/>
  <c r="N551" i="7" s="1"/>
  <c r="M550" i="7"/>
  <c r="N550" i="7" s="1"/>
  <c r="M549" i="7"/>
  <c r="N549" i="7" s="1"/>
  <c r="M548" i="7"/>
  <c r="N548" i="7" s="1"/>
  <c r="M547" i="7"/>
  <c r="N547" i="7" s="1"/>
  <c r="M546" i="7"/>
  <c r="N546" i="7" s="1"/>
  <c r="M545" i="7"/>
  <c r="N545" i="7" s="1"/>
  <c r="M544" i="7"/>
  <c r="N544" i="7" s="1"/>
  <c r="M543" i="7"/>
  <c r="N543" i="7" s="1"/>
  <c r="M542" i="7"/>
  <c r="N542" i="7" s="1"/>
  <c r="M541" i="7"/>
  <c r="N541" i="7" s="1"/>
  <c r="M540" i="7"/>
  <c r="N540" i="7" s="1"/>
  <c r="M539" i="7"/>
  <c r="N539" i="7" s="1"/>
  <c r="M538" i="7"/>
  <c r="N538" i="7" s="1"/>
  <c r="M537" i="7"/>
  <c r="N537" i="7" s="1"/>
  <c r="M536" i="7"/>
  <c r="N536" i="7" s="1"/>
  <c r="M535" i="7"/>
  <c r="N535" i="7" s="1"/>
  <c r="M534" i="7"/>
  <c r="N534" i="7" s="1"/>
  <c r="M533" i="7"/>
  <c r="N533" i="7" s="1"/>
  <c r="M532" i="7"/>
  <c r="N532" i="7" s="1"/>
  <c r="M531" i="7"/>
  <c r="N531" i="7" s="1"/>
  <c r="M530" i="7"/>
  <c r="N530" i="7" s="1"/>
  <c r="M529" i="7"/>
  <c r="N529" i="7" s="1"/>
  <c r="M528" i="7"/>
  <c r="N528" i="7" s="1"/>
  <c r="M527" i="7"/>
  <c r="N527" i="7" s="1"/>
  <c r="M526" i="7"/>
  <c r="N526" i="7" s="1"/>
  <c r="M525" i="7"/>
  <c r="N525" i="7" s="1"/>
  <c r="M524" i="7"/>
  <c r="N524" i="7" s="1"/>
  <c r="M523" i="7"/>
  <c r="N523" i="7" s="1"/>
  <c r="M522" i="7"/>
  <c r="N522" i="7" s="1"/>
  <c r="M521" i="7"/>
  <c r="N521" i="7" s="1"/>
  <c r="M520" i="7"/>
  <c r="N520" i="7" s="1"/>
  <c r="M519" i="7"/>
  <c r="N519" i="7" s="1"/>
  <c r="M518" i="7"/>
  <c r="N518" i="7" s="1"/>
  <c r="M517" i="7"/>
  <c r="N517" i="7" s="1"/>
  <c r="M516" i="7"/>
  <c r="N516" i="7" s="1"/>
  <c r="M515" i="7"/>
  <c r="N515" i="7" s="1"/>
  <c r="M514" i="7"/>
  <c r="N514" i="7" s="1"/>
  <c r="M513" i="7"/>
  <c r="N513" i="7" s="1"/>
  <c r="M512" i="7"/>
  <c r="N512" i="7" s="1"/>
  <c r="M511" i="7"/>
  <c r="N511" i="7" s="1"/>
  <c r="M510" i="7"/>
  <c r="N510" i="7" s="1"/>
  <c r="M509" i="7"/>
  <c r="N509" i="7" s="1"/>
  <c r="M508" i="7"/>
  <c r="N508" i="7" s="1"/>
  <c r="M507" i="7"/>
  <c r="N507" i="7" s="1"/>
  <c r="M506" i="7"/>
  <c r="N506" i="7" s="1"/>
  <c r="M505" i="7"/>
  <c r="N505" i="7" s="1"/>
  <c r="M504" i="7"/>
  <c r="N504" i="7" s="1"/>
  <c r="M503" i="7"/>
  <c r="N503" i="7" s="1"/>
  <c r="M502" i="7"/>
  <c r="N502" i="7" s="1"/>
  <c r="M501" i="7"/>
  <c r="N501" i="7" s="1"/>
  <c r="M500" i="7"/>
  <c r="N500" i="7" s="1"/>
  <c r="M499" i="7"/>
  <c r="N499" i="7" s="1"/>
  <c r="M498" i="7"/>
  <c r="N498" i="7" s="1"/>
  <c r="M497" i="7"/>
  <c r="N497" i="7" s="1"/>
  <c r="M496" i="7"/>
  <c r="N496" i="7" s="1"/>
  <c r="M495" i="7"/>
  <c r="N495" i="7" s="1"/>
  <c r="M494" i="7"/>
  <c r="N494" i="7" s="1"/>
  <c r="M493" i="7"/>
  <c r="N493" i="7" s="1"/>
  <c r="M492" i="7"/>
  <c r="N492" i="7" s="1"/>
  <c r="M491" i="7"/>
  <c r="N491" i="7" s="1"/>
  <c r="M490" i="7"/>
  <c r="N490" i="7" s="1"/>
  <c r="M489" i="7"/>
  <c r="N489" i="7" s="1"/>
  <c r="M488" i="7"/>
  <c r="N488" i="7" s="1"/>
  <c r="M487" i="7"/>
  <c r="N487" i="7" s="1"/>
  <c r="M486" i="7"/>
  <c r="N486" i="7" s="1"/>
  <c r="M485" i="7"/>
  <c r="N485" i="7" s="1"/>
  <c r="M484" i="7"/>
  <c r="N484" i="7" s="1"/>
  <c r="M483" i="7"/>
  <c r="N483" i="7" s="1"/>
  <c r="M482" i="7"/>
  <c r="N482" i="7" s="1"/>
  <c r="M481" i="7"/>
  <c r="N481" i="7" s="1"/>
  <c r="M480" i="7"/>
  <c r="N480" i="7" s="1"/>
  <c r="M479" i="7"/>
  <c r="N479" i="7" s="1"/>
  <c r="M478" i="7"/>
  <c r="N478" i="7" s="1"/>
  <c r="M477" i="7"/>
  <c r="N477" i="7" s="1"/>
  <c r="M476" i="7"/>
  <c r="N476" i="7" s="1"/>
  <c r="M475" i="7"/>
  <c r="N475" i="7" s="1"/>
  <c r="M474" i="7"/>
  <c r="N474" i="7" s="1"/>
  <c r="M473" i="7"/>
  <c r="N473" i="7" s="1"/>
  <c r="M472" i="7"/>
  <c r="N472" i="7" s="1"/>
  <c r="M471" i="7"/>
  <c r="N471" i="7" s="1"/>
  <c r="M470" i="7"/>
  <c r="N470" i="7" s="1"/>
  <c r="M469" i="7"/>
  <c r="N469" i="7" s="1"/>
  <c r="M468" i="7"/>
  <c r="N468" i="7" s="1"/>
  <c r="M467" i="7"/>
  <c r="N467" i="7" s="1"/>
  <c r="M466" i="7"/>
  <c r="N466" i="7" s="1"/>
  <c r="M465" i="7"/>
  <c r="N465" i="7" s="1"/>
  <c r="M464" i="7"/>
  <c r="N464" i="7" s="1"/>
  <c r="M463" i="7"/>
  <c r="N463" i="7" s="1"/>
  <c r="M462" i="7"/>
  <c r="N462" i="7" s="1"/>
  <c r="M461" i="7"/>
  <c r="N461" i="7" s="1"/>
  <c r="M460" i="7"/>
  <c r="N460" i="7" s="1"/>
  <c r="M459" i="7"/>
  <c r="N459" i="7" s="1"/>
  <c r="M458" i="7"/>
  <c r="N458" i="7" s="1"/>
  <c r="M457" i="7"/>
  <c r="N457" i="7" s="1"/>
  <c r="M456" i="7"/>
  <c r="N456" i="7" s="1"/>
  <c r="M455" i="7"/>
  <c r="N455" i="7" s="1"/>
  <c r="M454" i="7"/>
  <c r="N454" i="7" s="1"/>
  <c r="M453" i="7"/>
  <c r="N453" i="7" s="1"/>
  <c r="M452" i="7"/>
  <c r="N452" i="7" s="1"/>
  <c r="M451" i="7"/>
  <c r="N451" i="7" s="1"/>
  <c r="M450" i="7"/>
  <c r="N450" i="7" s="1"/>
  <c r="M449" i="7"/>
  <c r="N449" i="7" s="1"/>
  <c r="M448" i="7"/>
  <c r="N448" i="7" s="1"/>
  <c r="M447" i="7"/>
  <c r="N447" i="7" s="1"/>
  <c r="M446" i="7"/>
  <c r="N446" i="7" s="1"/>
  <c r="M445" i="7"/>
  <c r="N445" i="7" s="1"/>
  <c r="M444" i="7"/>
  <c r="N444" i="7" s="1"/>
  <c r="M443" i="7"/>
  <c r="N443" i="7" s="1"/>
  <c r="M442" i="7"/>
  <c r="N442" i="7" s="1"/>
  <c r="M441" i="7"/>
  <c r="N441" i="7" s="1"/>
  <c r="M440" i="7"/>
  <c r="N440" i="7" s="1"/>
  <c r="M439" i="7"/>
  <c r="N439" i="7" s="1"/>
  <c r="M438" i="7"/>
  <c r="N438" i="7" s="1"/>
  <c r="M437" i="7"/>
  <c r="N437" i="7" s="1"/>
  <c r="M436" i="7"/>
  <c r="N436" i="7" s="1"/>
  <c r="M435" i="7"/>
  <c r="N435" i="7" s="1"/>
  <c r="M434" i="7"/>
  <c r="N434" i="7" s="1"/>
  <c r="M433" i="7"/>
  <c r="N433" i="7" s="1"/>
  <c r="M432" i="7"/>
  <c r="N432" i="7" s="1"/>
  <c r="M431" i="7"/>
  <c r="N431" i="7" s="1"/>
  <c r="M430" i="7"/>
  <c r="N430" i="7" s="1"/>
  <c r="M429" i="7"/>
  <c r="N429" i="7" s="1"/>
  <c r="M428" i="7"/>
  <c r="N428" i="7" s="1"/>
  <c r="M427" i="7"/>
  <c r="N427" i="7" s="1"/>
  <c r="M426" i="7"/>
  <c r="N426" i="7" s="1"/>
  <c r="M425" i="7"/>
  <c r="N425" i="7" s="1"/>
  <c r="M424" i="7"/>
  <c r="N424" i="7" s="1"/>
  <c r="M423" i="7"/>
  <c r="N423" i="7" s="1"/>
  <c r="M422" i="7"/>
  <c r="N422" i="7" s="1"/>
  <c r="M421" i="7"/>
  <c r="N421" i="7" s="1"/>
  <c r="M420" i="7"/>
  <c r="N420" i="7" s="1"/>
  <c r="M419" i="7"/>
  <c r="N419" i="7" s="1"/>
  <c r="M418" i="7"/>
  <c r="N418" i="7" s="1"/>
  <c r="M417" i="7"/>
  <c r="N417" i="7" s="1"/>
  <c r="M416" i="7"/>
  <c r="N416" i="7" s="1"/>
  <c r="M415" i="7"/>
  <c r="N415" i="7" s="1"/>
  <c r="M414" i="7"/>
  <c r="N414" i="7" s="1"/>
  <c r="M413" i="7"/>
  <c r="N413" i="7" s="1"/>
  <c r="M412" i="7"/>
  <c r="N412" i="7" s="1"/>
  <c r="M411" i="7"/>
  <c r="N411" i="7" s="1"/>
  <c r="M410" i="7"/>
  <c r="N410" i="7" s="1"/>
  <c r="M409" i="7"/>
  <c r="N409" i="7" s="1"/>
  <c r="M408" i="7"/>
  <c r="N408" i="7" s="1"/>
  <c r="M407" i="7"/>
  <c r="N407" i="7" s="1"/>
  <c r="M406" i="7"/>
  <c r="N406" i="7" s="1"/>
  <c r="M405" i="7"/>
  <c r="N405" i="7" s="1"/>
  <c r="M404" i="7"/>
  <c r="N404" i="7" s="1"/>
  <c r="M403" i="7"/>
  <c r="N403" i="7" s="1"/>
  <c r="M402" i="7"/>
  <c r="N402" i="7" s="1"/>
  <c r="M401" i="7"/>
  <c r="N401" i="7" s="1"/>
  <c r="M400" i="7"/>
  <c r="N400" i="7" s="1"/>
  <c r="N399" i="7"/>
  <c r="M399" i="7"/>
  <c r="M398" i="7"/>
  <c r="N398" i="7" s="1"/>
  <c r="M397" i="7"/>
  <c r="N397" i="7" s="1"/>
  <c r="M396" i="7"/>
  <c r="N396" i="7" s="1"/>
  <c r="M395" i="7"/>
  <c r="N395" i="7" s="1"/>
  <c r="M394" i="7"/>
  <c r="N394" i="7" s="1"/>
  <c r="M393" i="7"/>
  <c r="N393" i="7" s="1"/>
  <c r="M392" i="7"/>
  <c r="N392" i="7" s="1"/>
  <c r="M391" i="7"/>
  <c r="N391" i="7" s="1"/>
  <c r="M390" i="7"/>
  <c r="N390" i="7" s="1"/>
  <c r="M389" i="7"/>
  <c r="N389" i="7" s="1"/>
  <c r="M388" i="7"/>
  <c r="N388" i="7" s="1"/>
  <c r="M387" i="7"/>
  <c r="N387" i="7" s="1"/>
  <c r="M386" i="7"/>
  <c r="N386" i="7" s="1"/>
  <c r="M385" i="7"/>
  <c r="N385" i="7" s="1"/>
  <c r="M384" i="7"/>
  <c r="N384" i="7" s="1"/>
  <c r="M383" i="7"/>
  <c r="N383" i="7" s="1"/>
  <c r="M382" i="7"/>
  <c r="N382" i="7" s="1"/>
  <c r="M381" i="7"/>
  <c r="N381" i="7" s="1"/>
  <c r="M380" i="7"/>
  <c r="N380" i="7" s="1"/>
  <c r="M379" i="7"/>
  <c r="N379" i="7" s="1"/>
  <c r="M378" i="7"/>
  <c r="N378" i="7" s="1"/>
  <c r="M377" i="7"/>
  <c r="N377" i="7" s="1"/>
  <c r="M376" i="7"/>
  <c r="N376" i="7" s="1"/>
  <c r="M375" i="7"/>
  <c r="N375" i="7" s="1"/>
  <c r="M374" i="7"/>
  <c r="N374" i="7" s="1"/>
  <c r="M373" i="7"/>
  <c r="N373" i="7" s="1"/>
  <c r="M372" i="7"/>
  <c r="N372" i="7" s="1"/>
  <c r="M371" i="7"/>
  <c r="N371" i="7" s="1"/>
  <c r="M370" i="7"/>
  <c r="N370" i="7" s="1"/>
  <c r="M369" i="7"/>
  <c r="N369" i="7" s="1"/>
  <c r="M368" i="7"/>
  <c r="N368" i="7" s="1"/>
  <c r="M367" i="7"/>
  <c r="N367" i="7" s="1"/>
  <c r="M366" i="7"/>
  <c r="N366" i="7" s="1"/>
  <c r="M365" i="7"/>
  <c r="N365" i="7" s="1"/>
  <c r="M364" i="7"/>
  <c r="N364" i="7" s="1"/>
  <c r="M363" i="7"/>
  <c r="N363" i="7" s="1"/>
  <c r="M362" i="7"/>
  <c r="N362" i="7" s="1"/>
  <c r="M361" i="7"/>
  <c r="N361" i="7" s="1"/>
  <c r="M360" i="7"/>
  <c r="N360" i="7" s="1"/>
  <c r="M359" i="7"/>
  <c r="N359" i="7" s="1"/>
  <c r="M358" i="7"/>
  <c r="N358" i="7" s="1"/>
  <c r="M357" i="7"/>
  <c r="N357" i="7" s="1"/>
  <c r="M356" i="7"/>
  <c r="N356" i="7" s="1"/>
  <c r="M355" i="7"/>
  <c r="N355" i="7" s="1"/>
  <c r="M354" i="7"/>
  <c r="N354" i="7" s="1"/>
  <c r="M353" i="7"/>
  <c r="N353" i="7" s="1"/>
  <c r="M352" i="7"/>
  <c r="N352" i="7" s="1"/>
  <c r="M351" i="7"/>
  <c r="N351" i="7" s="1"/>
  <c r="M350" i="7"/>
  <c r="N350" i="7" s="1"/>
  <c r="M349" i="7"/>
  <c r="N349" i="7" s="1"/>
  <c r="M348" i="7"/>
  <c r="N348" i="7" s="1"/>
  <c r="M347" i="7"/>
  <c r="N347" i="7" s="1"/>
  <c r="M346" i="7"/>
  <c r="N346" i="7" s="1"/>
  <c r="M345" i="7"/>
  <c r="N345" i="7" s="1"/>
  <c r="M344" i="7"/>
  <c r="N344" i="7" s="1"/>
  <c r="M343" i="7"/>
  <c r="N343" i="7" s="1"/>
  <c r="M342" i="7"/>
  <c r="N342" i="7" s="1"/>
  <c r="M341" i="7"/>
  <c r="N341" i="7" s="1"/>
  <c r="M340" i="7"/>
  <c r="N340" i="7" s="1"/>
  <c r="M339" i="7"/>
  <c r="N339" i="7" s="1"/>
  <c r="M338" i="7"/>
  <c r="N338" i="7" s="1"/>
  <c r="M337" i="7"/>
  <c r="N337" i="7" s="1"/>
  <c r="M336" i="7"/>
  <c r="N336" i="7" s="1"/>
  <c r="M335" i="7"/>
  <c r="N335" i="7" s="1"/>
  <c r="M334" i="7"/>
  <c r="N334" i="7" s="1"/>
  <c r="M333" i="7"/>
  <c r="N333" i="7" s="1"/>
  <c r="M332" i="7"/>
  <c r="N332" i="7" s="1"/>
  <c r="M331" i="7"/>
  <c r="N331" i="7" s="1"/>
  <c r="M330" i="7"/>
  <c r="N330" i="7" s="1"/>
  <c r="M329" i="7"/>
  <c r="N329" i="7" s="1"/>
  <c r="M328" i="7"/>
  <c r="N328" i="7" s="1"/>
  <c r="M327" i="7"/>
  <c r="N327" i="7" s="1"/>
  <c r="M326" i="7"/>
  <c r="N326" i="7" s="1"/>
  <c r="M325" i="7"/>
  <c r="N325" i="7" s="1"/>
  <c r="M324" i="7"/>
  <c r="N324" i="7" s="1"/>
  <c r="M323" i="7"/>
  <c r="N323" i="7" s="1"/>
  <c r="M322" i="7"/>
  <c r="N322" i="7" s="1"/>
  <c r="M321" i="7"/>
  <c r="N321" i="7" s="1"/>
  <c r="M320" i="7"/>
  <c r="N320" i="7" s="1"/>
  <c r="M319" i="7"/>
  <c r="N319" i="7" s="1"/>
  <c r="M318" i="7"/>
  <c r="N318" i="7" s="1"/>
  <c r="M317" i="7"/>
  <c r="N317" i="7" s="1"/>
  <c r="M316" i="7"/>
  <c r="N316" i="7" s="1"/>
  <c r="M315" i="7"/>
  <c r="N315" i="7" s="1"/>
  <c r="M314" i="7"/>
  <c r="N314" i="7" s="1"/>
  <c r="M313" i="7"/>
  <c r="N313" i="7" s="1"/>
  <c r="M312" i="7"/>
  <c r="N312" i="7" s="1"/>
  <c r="M311" i="7"/>
  <c r="N311" i="7" s="1"/>
  <c r="M310" i="7"/>
  <c r="N310" i="7" s="1"/>
  <c r="M309" i="7"/>
  <c r="N309" i="7" s="1"/>
  <c r="M308" i="7"/>
  <c r="N308" i="7" s="1"/>
  <c r="M307" i="7"/>
  <c r="N307" i="7" s="1"/>
  <c r="M306" i="7"/>
  <c r="N306" i="7" s="1"/>
  <c r="M305" i="7"/>
  <c r="N305" i="7" s="1"/>
  <c r="M304" i="7"/>
  <c r="N304" i="7" s="1"/>
  <c r="M303" i="7"/>
  <c r="N303" i="7" s="1"/>
  <c r="M302" i="7"/>
  <c r="N302" i="7" s="1"/>
  <c r="M301" i="7"/>
  <c r="N301" i="7" s="1"/>
  <c r="M300" i="7"/>
  <c r="N300" i="7" s="1"/>
  <c r="M299" i="7"/>
  <c r="N299" i="7" s="1"/>
  <c r="M298" i="7"/>
  <c r="N298" i="7" s="1"/>
  <c r="M297" i="7"/>
  <c r="N297" i="7" s="1"/>
  <c r="M296" i="7"/>
  <c r="N296" i="7" s="1"/>
  <c r="M295" i="7"/>
  <c r="N295" i="7" s="1"/>
  <c r="M294" i="7"/>
  <c r="N294" i="7" s="1"/>
  <c r="M293" i="7"/>
  <c r="N293" i="7" s="1"/>
  <c r="M292" i="7"/>
  <c r="N292" i="7" s="1"/>
  <c r="M291" i="7"/>
  <c r="N291" i="7" s="1"/>
  <c r="M290" i="7"/>
  <c r="N290" i="7" s="1"/>
  <c r="M289" i="7"/>
  <c r="N289" i="7" s="1"/>
  <c r="M288" i="7"/>
  <c r="N288" i="7" s="1"/>
  <c r="M287" i="7"/>
  <c r="N287" i="7" s="1"/>
  <c r="M286" i="7"/>
  <c r="N286" i="7" s="1"/>
  <c r="M285" i="7"/>
  <c r="N285" i="7" s="1"/>
  <c r="M284" i="7"/>
  <c r="N284" i="7" s="1"/>
  <c r="M283" i="7"/>
  <c r="N283" i="7" s="1"/>
  <c r="M282" i="7"/>
  <c r="N282" i="7" s="1"/>
  <c r="M281" i="7"/>
  <c r="N281" i="7" s="1"/>
  <c r="M280" i="7"/>
  <c r="N280" i="7" s="1"/>
  <c r="M279" i="7"/>
  <c r="N279" i="7" s="1"/>
  <c r="M278" i="7"/>
  <c r="N278" i="7" s="1"/>
  <c r="M277" i="7"/>
  <c r="N277" i="7" s="1"/>
  <c r="M276" i="7"/>
  <c r="N276" i="7" s="1"/>
  <c r="M275" i="7"/>
  <c r="N275" i="7" s="1"/>
  <c r="M274" i="7"/>
  <c r="N274" i="7" s="1"/>
  <c r="M273" i="7"/>
  <c r="N273" i="7" s="1"/>
  <c r="M272" i="7"/>
  <c r="N272" i="7" s="1"/>
  <c r="M271" i="7"/>
  <c r="N271" i="7" s="1"/>
  <c r="M270" i="7"/>
  <c r="N270" i="7" s="1"/>
  <c r="M269" i="7"/>
  <c r="N269" i="7" s="1"/>
  <c r="M268" i="7"/>
  <c r="N268" i="7" s="1"/>
  <c r="M267" i="7"/>
  <c r="N267" i="7" s="1"/>
  <c r="M266" i="7"/>
  <c r="N266" i="7" s="1"/>
  <c r="M265" i="7"/>
  <c r="N265" i="7" s="1"/>
  <c r="M264" i="7"/>
  <c r="N264" i="7" s="1"/>
  <c r="M263" i="7"/>
  <c r="N263" i="7" s="1"/>
  <c r="M262" i="7"/>
  <c r="N262" i="7" s="1"/>
  <c r="M261" i="7"/>
  <c r="N261" i="7" s="1"/>
  <c r="M260" i="7"/>
  <c r="N260" i="7" s="1"/>
  <c r="M259" i="7"/>
  <c r="N259" i="7" s="1"/>
  <c r="M258" i="7"/>
  <c r="N258" i="7" s="1"/>
  <c r="M257" i="7"/>
  <c r="N257" i="7" s="1"/>
  <c r="M256" i="7"/>
  <c r="N256" i="7" s="1"/>
  <c r="M255" i="7"/>
  <c r="N255" i="7" s="1"/>
  <c r="M254" i="7"/>
  <c r="N254" i="7" s="1"/>
  <c r="M253" i="7"/>
  <c r="N253" i="7" s="1"/>
  <c r="M252" i="7"/>
  <c r="N252" i="7" s="1"/>
  <c r="M251" i="7"/>
  <c r="N251" i="7" s="1"/>
  <c r="M250" i="7"/>
  <c r="N250" i="7" s="1"/>
  <c r="M249" i="7"/>
  <c r="N249" i="7" s="1"/>
  <c r="M248" i="7"/>
  <c r="N248" i="7" s="1"/>
  <c r="M247" i="7"/>
  <c r="N247" i="7" s="1"/>
  <c r="M246" i="7"/>
  <c r="N246" i="7" s="1"/>
  <c r="M245" i="7"/>
  <c r="N245" i="7" s="1"/>
  <c r="M244" i="7"/>
  <c r="N244" i="7" s="1"/>
  <c r="M243" i="7"/>
  <c r="N243" i="7" s="1"/>
  <c r="M242" i="7"/>
  <c r="N242" i="7" s="1"/>
  <c r="M241" i="7"/>
  <c r="N241" i="7" s="1"/>
  <c r="M240" i="7"/>
  <c r="N240" i="7" s="1"/>
  <c r="M239" i="7"/>
  <c r="N239" i="7" s="1"/>
  <c r="M238" i="7"/>
  <c r="N238" i="7" s="1"/>
  <c r="M237" i="7"/>
  <c r="N237" i="7" s="1"/>
  <c r="M236" i="7"/>
  <c r="N236" i="7" s="1"/>
  <c r="M235" i="7"/>
  <c r="N235" i="7" s="1"/>
  <c r="M234" i="7"/>
  <c r="N234" i="7" s="1"/>
  <c r="M233" i="7"/>
  <c r="N233" i="7" s="1"/>
  <c r="M232" i="7"/>
  <c r="N232" i="7" s="1"/>
  <c r="M231" i="7"/>
  <c r="N231" i="7" s="1"/>
  <c r="M230" i="7"/>
  <c r="N230" i="7" s="1"/>
  <c r="M229" i="7"/>
  <c r="N229" i="7" s="1"/>
  <c r="M228" i="7"/>
  <c r="N228" i="7" s="1"/>
  <c r="M227" i="7"/>
  <c r="N227" i="7" s="1"/>
  <c r="M226" i="7"/>
  <c r="N226" i="7" s="1"/>
  <c r="M225" i="7"/>
  <c r="N225" i="7" s="1"/>
  <c r="M224" i="7"/>
  <c r="N224" i="7" s="1"/>
  <c r="M223" i="7"/>
  <c r="N223" i="7" s="1"/>
  <c r="M222" i="7"/>
  <c r="N222" i="7" s="1"/>
  <c r="M221" i="7"/>
  <c r="N221" i="7" s="1"/>
  <c r="M220" i="7"/>
  <c r="N220" i="7" s="1"/>
  <c r="M219" i="7"/>
  <c r="N219" i="7" s="1"/>
  <c r="M218" i="7"/>
  <c r="N218" i="7" s="1"/>
  <c r="M217" i="7"/>
  <c r="N217" i="7" s="1"/>
  <c r="M216" i="7"/>
  <c r="N216" i="7" s="1"/>
  <c r="M215" i="7"/>
  <c r="N215" i="7" s="1"/>
  <c r="M214" i="7"/>
  <c r="N214" i="7" s="1"/>
  <c r="M213" i="7"/>
  <c r="N213" i="7" s="1"/>
  <c r="M212" i="7"/>
  <c r="N212" i="7" s="1"/>
  <c r="M211" i="7"/>
  <c r="N211" i="7" s="1"/>
  <c r="M210" i="7"/>
  <c r="N210" i="7" s="1"/>
  <c r="M209" i="7"/>
  <c r="N209" i="7" s="1"/>
  <c r="M208" i="7"/>
  <c r="N208" i="7" s="1"/>
  <c r="M207" i="7"/>
  <c r="N207" i="7" s="1"/>
  <c r="M206" i="7"/>
  <c r="N206" i="7" s="1"/>
  <c r="M205" i="7"/>
  <c r="N205" i="7" s="1"/>
  <c r="M204" i="7"/>
  <c r="N204" i="7" s="1"/>
  <c r="M203" i="7"/>
  <c r="N203" i="7" s="1"/>
  <c r="M202" i="7"/>
  <c r="N202" i="7" s="1"/>
  <c r="M201" i="7"/>
  <c r="N201" i="7" s="1"/>
  <c r="M200" i="7"/>
  <c r="N200" i="7" s="1"/>
  <c r="M199" i="7"/>
  <c r="N199" i="7" s="1"/>
  <c r="M198" i="7"/>
  <c r="N198" i="7" s="1"/>
  <c r="M197" i="7"/>
  <c r="N197" i="7" s="1"/>
  <c r="M196" i="7"/>
  <c r="N196" i="7" s="1"/>
  <c r="M195" i="7"/>
  <c r="N195" i="7" s="1"/>
  <c r="M194" i="7"/>
  <c r="N194" i="7" s="1"/>
  <c r="M193" i="7"/>
  <c r="N193" i="7" s="1"/>
  <c r="M192" i="7"/>
  <c r="N192" i="7" s="1"/>
  <c r="M191" i="7"/>
  <c r="N191" i="7" s="1"/>
  <c r="M190" i="7"/>
  <c r="N190" i="7" s="1"/>
  <c r="M189" i="7"/>
  <c r="N189" i="7" s="1"/>
  <c r="M188" i="7"/>
  <c r="N188" i="7" s="1"/>
  <c r="M187" i="7"/>
  <c r="N187" i="7" s="1"/>
  <c r="M186" i="7"/>
  <c r="N186" i="7" s="1"/>
  <c r="M185" i="7"/>
  <c r="N185" i="7" s="1"/>
  <c r="M184" i="7"/>
  <c r="N184" i="7" s="1"/>
  <c r="M183" i="7"/>
  <c r="N183" i="7" s="1"/>
  <c r="M182" i="7"/>
  <c r="N182" i="7" s="1"/>
  <c r="M181" i="7"/>
  <c r="N181" i="7" s="1"/>
  <c r="M180" i="7"/>
  <c r="N180" i="7" s="1"/>
  <c r="M179" i="7"/>
  <c r="N179" i="7" s="1"/>
  <c r="M178" i="7"/>
  <c r="N178" i="7" s="1"/>
  <c r="M177" i="7"/>
  <c r="N177" i="7" s="1"/>
  <c r="M176" i="7"/>
  <c r="N176" i="7" s="1"/>
  <c r="M175" i="7"/>
  <c r="N175" i="7" s="1"/>
  <c r="M174" i="7"/>
  <c r="N174" i="7" s="1"/>
  <c r="M173" i="7"/>
  <c r="N173" i="7" s="1"/>
  <c r="M172" i="7"/>
  <c r="N172" i="7" s="1"/>
  <c r="M171" i="7"/>
  <c r="N171" i="7" s="1"/>
  <c r="M170" i="7"/>
  <c r="N170" i="7" s="1"/>
  <c r="M169" i="7"/>
  <c r="N169" i="7" s="1"/>
  <c r="M168" i="7"/>
  <c r="N168" i="7" s="1"/>
  <c r="M167" i="7"/>
  <c r="N167" i="7" s="1"/>
  <c r="M166" i="7"/>
  <c r="N166" i="7" s="1"/>
  <c r="M165" i="7"/>
  <c r="N165" i="7" s="1"/>
  <c r="M164" i="7"/>
  <c r="N164" i="7" s="1"/>
  <c r="M163" i="7"/>
  <c r="N163" i="7" s="1"/>
  <c r="M162" i="7"/>
  <c r="N162" i="7" s="1"/>
  <c r="M161" i="7"/>
  <c r="N161" i="7" s="1"/>
  <c r="M160" i="7"/>
  <c r="N160" i="7" s="1"/>
  <c r="M159" i="7"/>
  <c r="N159" i="7" s="1"/>
  <c r="M158" i="7"/>
  <c r="N158" i="7" s="1"/>
  <c r="M157" i="7"/>
  <c r="N157" i="7" s="1"/>
  <c r="M156" i="7"/>
  <c r="N156" i="7" s="1"/>
  <c r="M155" i="7"/>
  <c r="N155" i="7" s="1"/>
  <c r="M154" i="7"/>
  <c r="N154" i="7" s="1"/>
  <c r="M153" i="7"/>
  <c r="N153" i="7" s="1"/>
  <c r="M152" i="7"/>
  <c r="N152" i="7" s="1"/>
  <c r="M151" i="7"/>
  <c r="N151" i="7" s="1"/>
  <c r="M150" i="7"/>
  <c r="N150" i="7" s="1"/>
  <c r="M149" i="7"/>
  <c r="N149" i="7" s="1"/>
  <c r="M148" i="7"/>
  <c r="N148" i="7" s="1"/>
  <c r="M147" i="7"/>
  <c r="N147" i="7" s="1"/>
  <c r="M146" i="7"/>
  <c r="N146" i="7" s="1"/>
  <c r="M145" i="7"/>
  <c r="N145" i="7" s="1"/>
  <c r="M144" i="7"/>
  <c r="N144" i="7" s="1"/>
  <c r="M143" i="7"/>
  <c r="N143" i="7" s="1"/>
  <c r="M142" i="7"/>
  <c r="N142" i="7" s="1"/>
  <c r="M141" i="7"/>
  <c r="N141" i="7" s="1"/>
  <c r="M140" i="7"/>
  <c r="N140" i="7" s="1"/>
  <c r="M139" i="7"/>
  <c r="N139" i="7" s="1"/>
  <c r="M138" i="7"/>
  <c r="N138" i="7" s="1"/>
  <c r="M137" i="7"/>
  <c r="N137" i="7" s="1"/>
  <c r="M136" i="7"/>
  <c r="N136" i="7" s="1"/>
  <c r="M135" i="7"/>
  <c r="N135" i="7" s="1"/>
  <c r="M134" i="7"/>
  <c r="N134" i="7" s="1"/>
  <c r="M133" i="7"/>
  <c r="N133" i="7" s="1"/>
  <c r="M132" i="7"/>
  <c r="N132" i="7" s="1"/>
  <c r="M131" i="7"/>
  <c r="N131" i="7" s="1"/>
  <c r="M130" i="7"/>
  <c r="N130" i="7" s="1"/>
  <c r="M129" i="7"/>
  <c r="N129" i="7" s="1"/>
  <c r="M128" i="7"/>
  <c r="N128" i="7" s="1"/>
  <c r="M127" i="7"/>
  <c r="N127" i="7" s="1"/>
  <c r="M126" i="7"/>
  <c r="N126" i="7" s="1"/>
  <c r="M125" i="7"/>
  <c r="N125" i="7" s="1"/>
  <c r="M124" i="7"/>
  <c r="N124" i="7" s="1"/>
  <c r="M123" i="7"/>
  <c r="N123" i="7" s="1"/>
  <c r="M122" i="7"/>
  <c r="N122" i="7" s="1"/>
  <c r="M121" i="7"/>
  <c r="N121" i="7" s="1"/>
  <c r="M120" i="7"/>
  <c r="N120" i="7" s="1"/>
  <c r="M119" i="7"/>
  <c r="N119" i="7" s="1"/>
  <c r="M118" i="7"/>
  <c r="N118" i="7" s="1"/>
  <c r="M117" i="7"/>
  <c r="N117" i="7" s="1"/>
  <c r="M116" i="7"/>
  <c r="N116" i="7" s="1"/>
  <c r="M115" i="7"/>
  <c r="N115" i="7" s="1"/>
  <c r="M114" i="7"/>
  <c r="N114" i="7" s="1"/>
  <c r="M113" i="7"/>
  <c r="N113" i="7" s="1"/>
  <c r="M112" i="7"/>
  <c r="N112" i="7" s="1"/>
  <c r="M111" i="7"/>
  <c r="N111" i="7" s="1"/>
  <c r="M110" i="7"/>
  <c r="N110" i="7" s="1"/>
  <c r="M109" i="7"/>
  <c r="N109" i="7" s="1"/>
  <c r="M108" i="7"/>
  <c r="N108" i="7" s="1"/>
  <c r="M107" i="7"/>
  <c r="N107" i="7" s="1"/>
  <c r="M106" i="7"/>
  <c r="N106" i="7" s="1"/>
  <c r="M105" i="7"/>
  <c r="N105" i="7" s="1"/>
  <c r="M104" i="7"/>
  <c r="N104" i="7" s="1"/>
  <c r="M103" i="7"/>
  <c r="N103" i="7" s="1"/>
  <c r="M102" i="7"/>
  <c r="N102" i="7" s="1"/>
  <c r="M101" i="7"/>
  <c r="N101" i="7" s="1"/>
  <c r="M100" i="7"/>
  <c r="N100" i="7" s="1"/>
  <c r="M99" i="7"/>
  <c r="N99" i="7" s="1"/>
  <c r="M98" i="7"/>
  <c r="N98" i="7" s="1"/>
  <c r="M97" i="7"/>
  <c r="N97" i="7" s="1"/>
  <c r="M96" i="7"/>
  <c r="N96" i="7" s="1"/>
  <c r="M95" i="7"/>
  <c r="N95" i="7" s="1"/>
  <c r="M94" i="7"/>
  <c r="N94" i="7" s="1"/>
  <c r="M93" i="7"/>
  <c r="N93" i="7" s="1"/>
  <c r="M92" i="7"/>
  <c r="N92" i="7" s="1"/>
  <c r="M91" i="7"/>
  <c r="N91" i="7" s="1"/>
  <c r="M90" i="7"/>
  <c r="N90" i="7" s="1"/>
  <c r="M89" i="7"/>
  <c r="N89" i="7" s="1"/>
  <c r="M88" i="7"/>
  <c r="N88" i="7" s="1"/>
  <c r="M87" i="7"/>
  <c r="N87" i="7" s="1"/>
  <c r="M86" i="7"/>
  <c r="N86" i="7" s="1"/>
  <c r="M85" i="7"/>
  <c r="N85" i="7" s="1"/>
  <c r="M84" i="7"/>
  <c r="N84" i="7" s="1"/>
  <c r="M83" i="7"/>
  <c r="N83" i="7" s="1"/>
  <c r="M82" i="7"/>
  <c r="N82" i="7" s="1"/>
  <c r="M81" i="7"/>
  <c r="N81" i="7" s="1"/>
  <c r="M80" i="7"/>
  <c r="N80" i="7" s="1"/>
  <c r="M79" i="7"/>
  <c r="N79" i="7" s="1"/>
  <c r="M78" i="7"/>
  <c r="N78" i="7" s="1"/>
  <c r="M77" i="7"/>
  <c r="N77" i="7" s="1"/>
  <c r="M76" i="7"/>
  <c r="N76" i="7" s="1"/>
  <c r="M75" i="7"/>
  <c r="N75" i="7" s="1"/>
  <c r="M74" i="7"/>
  <c r="N74" i="7" s="1"/>
  <c r="M73" i="7"/>
  <c r="N73" i="7" s="1"/>
  <c r="M72" i="7"/>
  <c r="N72" i="7" s="1"/>
  <c r="M71" i="7"/>
  <c r="N71" i="7" s="1"/>
  <c r="M70" i="7"/>
  <c r="N70" i="7" s="1"/>
  <c r="M69" i="7"/>
  <c r="N69" i="7" s="1"/>
  <c r="M68" i="7"/>
  <c r="N68" i="7" s="1"/>
  <c r="M67" i="7"/>
  <c r="N67" i="7" s="1"/>
  <c r="M66" i="7"/>
  <c r="N66" i="7" s="1"/>
  <c r="M65" i="7"/>
  <c r="N65" i="7" s="1"/>
  <c r="M64" i="7"/>
  <c r="N64" i="7" s="1"/>
  <c r="M63" i="7"/>
  <c r="N63" i="7" s="1"/>
  <c r="M62" i="7"/>
  <c r="N62" i="7" s="1"/>
  <c r="M61" i="7"/>
  <c r="N61" i="7" s="1"/>
  <c r="M60" i="7"/>
  <c r="N60" i="7" s="1"/>
  <c r="M59" i="7"/>
  <c r="N59" i="7" s="1"/>
  <c r="M58" i="7"/>
  <c r="N58" i="7" s="1"/>
  <c r="M57" i="7"/>
  <c r="N57" i="7" s="1"/>
  <c r="M56" i="7"/>
  <c r="N56" i="7" s="1"/>
  <c r="M55" i="7"/>
  <c r="N55" i="7" s="1"/>
  <c r="M54" i="7"/>
  <c r="N54" i="7" s="1"/>
  <c r="M53" i="7"/>
  <c r="N53" i="7" s="1"/>
  <c r="M52" i="7"/>
  <c r="N52" i="7" s="1"/>
  <c r="M51" i="7"/>
  <c r="N51" i="7" s="1"/>
  <c r="M50" i="7"/>
  <c r="N50" i="7" s="1"/>
  <c r="M49" i="7"/>
  <c r="N49" i="7" s="1"/>
  <c r="M48" i="7"/>
  <c r="N48" i="7" s="1"/>
  <c r="M47" i="7"/>
  <c r="N47" i="7" s="1"/>
  <c r="M46" i="7"/>
  <c r="N46" i="7" s="1"/>
  <c r="M45" i="7"/>
  <c r="N45" i="7" s="1"/>
  <c r="M44" i="7"/>
  <c r="N44" i="7" s="1"/>
  <c r="M43" i="7"/>
  <c r="N43" i="7" s="1"/>
  <c r="M42" i="7"/>
  <c r="N42" i="7" s="1"/>
  <c r="M41" i="7"/>
  <c r="N41" i="7" s="1"/>
  <c r="M40" i="7"/>
  <c r="N40" i="7" s="1"/>
  <c r="M39" i="7"/>
  <c r="N39" i="7" s="1"/>
  <c r="M38" i="7"/>
  <c r="N38" i="7" s="1"/>
  <c r="M37" i="7"/>
  <c r="N37" i="7" s="1"/>
  <c r="M36" i="7"/>
  <c r="N36" i="7" s="1"/>
  <c r="M35" i="7"/>
  <c r="N35" i="7" s="1"/>
  <c r="M34" i="7"/>
  <c r="N34" i="7" s="1"/>
  <c r="M33" i="7"/>
  <c r="N33" i="7" s="1"/>
  <c r="M32" i="7"/>
  <c r="N32" i="7" s="1"/>
  <c r="M31" i="7"/>
  <c r="N31" i="7" s="1"/>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5" i="7"/>
  <c r="N15" i="7" s="1"/>
  <c r="M14" i="7"/>
  <c r="N14" i="7" s="1"/>
  <c r="M13" i="7"/>
  <c r="N13" i="7" s="1"/>
  <c r="M12" i="7"/>
  <c r="N12" i="7" s="1"/>
  <c r="M11" i="7"/>
  <c r="N11" i="7" s="1"/>
  <c r="M10" i="7"/>
  <c r="N10" i="7" s="1"/>
  <c r="M9" i="7"/>
  <c r="N9" i="7" s="1"/>
  <c r="M8" i="7"/>
  <c r="N8" i="7" s="1"/>
  <c r="M7" i="7"/>
  <c r="N7" i="7" s="1"/>
  <c r="M6" i="7"/>
  <c r="N6" i="7" s="1"/>
  <c r="M5" i="7"/>
  <c r="N5" i="7" s="1"/>
  <c r="M4" i="7"/>
  <c r="N4" i="7" s="1"/>
  <c r="M3" i="7"/>
  <c r="N3" i="7" s="1"/>
  <c r="M2" i="7"/>
  <c r="N2" i="7" s="1"/>
  <c r="C33" i="2" l="1"/>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CF33" i="2"/>
  <c r="CG33" i="2"/>
  <c r="CH33" i="2"/>
  <c r="CI33" i="2"/>
  <c r="CJ33" i="2"/>
  <c r="CK33" i="2"/>
  <c r="CL33" i="2"/>
  <c r="CM33" i="2"/>
  <c r="CN33" i="2"/>
  <c r="CO33" i="2"/>
  <c r="B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Bancolombia</author>
  </authors>
  <commentList>
    <comment ref="E1" authorId="0" shapeId="0" xr:uid="{00000000-0006-0000-0100-000001000000}">
      <text>
        <r>
          <rPr>
            <b/>
            <sz val="9"/>
            <color indexed="81"/>
            <rFont val="Tahoma"/>
            <family val="2"/>
          </rPr>
          <t>Further Attention Required (F/A):</t>
        </r>
        <r>
          <rPr>
            <sz val="9"/>
            <color indexed="81"/>
            <rFont val="Tahoma"/>
            <family val="2"/>
          </rPr>
          <t xml:space="preserve"> To be used when your company is in the process of addressing the issue, such as correcting procedures on a particular question or indicator but the process is not yet complete, or when your desired answer doesn’t fall squarely within any of the other answer categories.</t>
        </r>
      </text>
    </comment>
    <comment ref="F1" authorId="0" shapeId="0" xr:uid="{00000000-0006-0000-0100-000002000000}">
      <text>
        <r>
          <rPr>
            <b/>
            <sz val="9"/>
            <color indexed="81"/>
            <rFont val="Tahoma"/>
            <family val="2"/>
          </rPr>
          <t xml:space="preserve">Not Applicable (N/A): </t>
        </r>
        <r>
          <rPr>
            <sz val="9"/>
            <color indexed="81"/>
            <rFont val="Tahoma"/>
            <family val="2"/>
          </rPr>
          <t xml:space="preserve">To be used when the particular question or indicator presented isn’t relevant to your company’s operations because the question applies more specifically to a different industry or country of operation
</t>
        </r>
      </text>
    </comment>
    <comment ref="A62" authorId="0" shapeId="0" xr:uid="{00000000-0006-0000-0100-000003000000}">
      <text>
        <r>
          <rPr>
            <b/>
            <sz val="9"/>
            <color indexed="81"/>
            <rFont val="Tahoma"/>
            <family val="2"/>
          </rPr>
          <t>Revisar esta pregunta con Diana Giraldo y pedir la encuenta de bienestar y felicidad y mirar los resultados</t>
        </r>
      </text>
    </comment>
    <comment ref="A64" authorId="0" shapeId="0" xr:uid="{00000000-0006-0000-0100-000004000000}">
      <text>
        <r>
          <rPr>
            <b/>
            <sz val="9"/>
            <color indexed="81"/>
            <rFont val="Tahoma"/>
            <family val="2"/>
          </rPr>
          <t>Ana Catalina Mesa Uribe revisar este tema desde cultura</t>
        </r>
      </text>
    </comment>
  </commentList>
</comments>
</file>

<file path=xl/sharedStrings.xml><?xml version="1.0" encoding="utf-8"?>
<sst xmlns="http://schemas.openxmlformats.org/spreadsheetml/2006/main" count="3610" uniqueCount="1312">
  <si>
    <t>NO</t>
  </si>
  <si>
    <t>N/A</t>
  </si>
  <si>
    <t>NO INFO</t>
  </si>
  <si>
    <t>Revisión con selección</t>
  </si>
  <si>
    <t>Revisión con selección, desarrollo del talento</t>
  </si>
  <si>
    <t>Revisar los resultados de la encuesta de satisfacción de los empleados, si se presenta algo de este tema.</t>
  </si>
  <si>
    <t xml:space="preserve">Revisar con selección </t>
  </si>
  <si>
    <t>Revisar los resultados de la encuesta de satisfacción de los empleados de 2015</t>
  </si>
  <si>
    <t>Agendas de relaciones laborales y dialogos social, se hace cada mes.</t>
  </si>
  <si>
    <t>Convención colectiva y se le reparte a todo el mundo. Acceso en línea a través de la intranet.</t>
  </si>
  <si>
    <t>Nunca hemos tenido despido masivos</t>
  </si>
  <si>
    <t>Para este año se esta construyendo un curso de formación virtual para los lideres de los equipos de trabajo en donde se les capacita sobre el derecho que tiene cada empleado de afiliarse a los sindicatos.</t>
  </si>
  <si>
    <t>Cuando se realizan acuerdo son publicados a través de la intranet para conocimiento de todos los empleados y hacen referencia a una agenda.</t>
  </si>
  <si>
    <t>Tenemos un buzón de sugerencias en la página de calidad de vida, Copast (Comité paritario de salud y seguridad en el trabajo) y el comité de convivencia. Y las quejas de la línea de ética.</t>
  </si>
  <si>
    <t>No hemos tenido eventos</t>
  </si>
  <si>
    <t>Tenemos expertos en seguridad, y tenemos un centro de monitoreo y seguridad que nos ayudan en esos casos especiales</t>
  </si>
  <si>
    <t>Tenemos una cláusula de sostenibilidad, y un manual de salud y seguridad en el trabajo para contratistas y proveedores outsorcing in house</t>
  </si>
  <si>
    <t>No tenemos hoy compromisos establecidos con los proveedores en temas de salud y seguridad en el trabajo</t>
  </si>
  <si>
    <t>No estamos haciendo visitas</t>
  </si>
  <si>
    <t>Solo outsorcing que tienen acceso a los aplicativos del Banco</t>
  </si>
  <si>
    <t>A.2</t>
  </si>
  <si>
    <t>A.2.1</t>
  </si>
  <si>
    <t>A.1.2</t>
  </si>
  <si>
    <t>En el reglamento interno de trabajo</t>
  </si>
  <si>
    <t>A través de los socios de la vicepresidencia</t>
  </si>
  <si>
    <t>No es normal que se nos presente casos que ameriten la intervención de la organización</t>
  </si>
  <si>
    <t>El banco si hace preguntas de tu vida personal sobre sus hijos y personas a cargo, pero no con el objetivo de descartar las personas por ello.</t>
  </si>
  <si>
    <t>Si tenemos diferencias en los salarios. Existen personas con mucha antigüedad que tiene salarios superiores a los estipulados para el cargo. En este momento tenemos brechas entre hombres y mujeres. Antes Valores no tenía techos para las comisiones.</t>
  </si>
  <si>
    <t>Se les hace una evaluación de puesto de trabajo y una visita con un ente externo para hacer las implementaciones necesarias.</t>
  </si>
  <si>
    <t>Linea de ética, y los socios estragicos</t>
  </si>
  <si>
    <t>Dirección relacionamiento humano</t>
  </si>
  <si>
    <t>revisar con Maria Isabel Vasquez</t>
  </si>
  <si>
    <t>A.1.1</t>
  </si>
  <si>
    <t>A.2.3</t>
  </si>
  <si>
    <t>A.3</t>
  </si>
  <si>
    <t>A.3.1</t>
  </si>
  <si>
    <t>A.3.2</t>
  </si>
  <si>
    <t>A.4</t>
  </si>
  <si>
    <t>A.4.1</t>
  </si>
  <si>
    <t>A.4.2</t>
  </si>
  <si>
    <t>A.5</t>
  </si>
  <si>
    <t>A.5.1</t>
  </si>
  <si>
    <t>A.5.2</t>
  </si>
  <si>
    <t>A.6</t>
  </si>
  <si>
    <t>A.6.1</t>
  </si>
  <si>
    <t>A.1</t>
  </si>
  <si>
    <t>A.2.2</t>
  </si>
  <si>
    <t>Todas las empresas de seguridad deben estar avaladas por la supervigilancia. Las empresas de vigilancia tienen una serie de capacitaciones sobre el manejo de armas y manejo de emociones.</t>
  </si>
  <si>
    <t>Trabajamos muy de la mano con las autoridades, y hacemos investigaciones conjuntas y siempre estamos apoyando con información a las verificaciones.</t>
  </si>
  <si>
    <t>Política gubernamental que nos cobija para el tema de vigilancia privada, Art. 303 código penal - de los derechos de los capturados.</t>
  </si>
  <si>
    <t>A.6.3</t>
  </si>
  <si>
    <t>B.3.2</t>
  </si>
  <si>
    <t>B.4.1</t>
  </si>
  <si>
    <t>B.5.1</t>
  </si>
  <si>
    <t>B.5.2</t>
  </si>
  <si>
    <t>B.3.1</t>
  </si>
  <si>
    <t>B.2.4</t>
  </si>
  <si>
    <t>A.6.4</t>
  </si>
  <si>
    <t>B.1.1</t>
  </si>
  <si>
    <t>B.2.1</t>
  </si>
  <si>
    <t>B.2</t>
  </si>
  <si>
    <t>B.2.2</t>
  </si>
  <si>
    <t>B.2.3</t>
  </si>
  <si>
    <t>B.3.</t>
  </si>
  <si>
    <t>C.1</t>
  </si>
  <si>
    <t>C.1.1</t>
  </si>
  <si>
    <t>C.5</t>
  </si>
  <si>
    <t>C.5.1</t>
  </si>
  <si>
    <t>C.5.2</t>
  </si>
  <si>
    <t>B.5</t>
  </si>
  <si>
    <t>A.6.2</t>
  </si>
  <si>
    <t>A.6.5</t>
  </si>
  <si>
    <t>A.6.6</t>
  </si>
  <si>
    <t>B.1.</t>
  </si>
  <si>
    <t>Higher risk Human rights</t>
  </si>
  <si>
    <t xml:space="preserve">Higher risk sectors </t>
  </si>
  <si>
    <t>B.4</t>
  </si>
  <si>
    <t>ANALYSIS OF THE RISK OF HUMAN RIGHTS VIOLATIONS BY SUBSECTOR</t>
  </si>
  <si>
    <t>EMPLOYEES</t>
  </si>
  <si>
    <t>SOCIETY AND GOVERNMENTS</t>
  </si>
  <si>
    <t xml:space="preserve">Supply Chain </t>
  </si>
  <si>
    <t>COMMUNITIES</t>
  </si>
  <si>
    <t xml:space="preserve">Child Labour </t>
  </si>
  <si>
    <t xml:space="preserve">WORKPLACE CONDITIONS </t>
  </si>
  <si>
    <t>Revisar este punto con el área encargada</t>
  </si>
  <si>
    <t>Validar esta información en la encuesta de felicidad y satisfacción de los empleados</t>
  </si>
  <si>
    <t>Se debe revisar</t>
  </si>
  <si>
    <t>Revisar el proceso de quejas y reclamos y si esta definido como es una audiencia justa.</t>
  </si>
  <si>
    <t>Revisar si todas las reclamaciones siguen el mismo proceso, o son tratadas de igual manera</t>
  </si>
  <si>
    <t>Revisar el tema de audiencias</t>
  </si>
  <si>
    <t>Comité de convivencia, comité de ética</t>
  </si>
  <si>
    <t>Revisar que tanto se cumple que no se presenten represarias</t>
  </si>
  <si>
    <t>B.5.3</t>
  </si>
  <si>
    <t>B.5.4</t>
  </si>
  <si>
    <t>Funded sectors</t>
  </si>
  <si>
    <t>Forced relocation</t>
  </si>
  <si>
    <t>Livelihood and standard of living</t>
  </si>
  <si>
    <t>ABUSE OF HUMAN RIGHTS BY HOST GOVERNMENTS</t>
  </si>
  <si>
    <t>Gestión Humana - Francisco Aguilar</t>
  </si>
  <si>
    <t>Liliana Mejía - Activos Fijos</t>
  </si>
  <si>
    <t>Manuela - Jurídico</t>
  </si>
  <si>
    <t>ponerlo igual</t>
  </si>
  <si>
    <t>A.3. NO-DISCRIMINACIÓN</t>
  </si>
  <si>
    <t>Los salarios tienen una política - se calculcan GAI de asignación salaria, es una metodología de puntos, esos puntos depende de las personas a cargo.</t>
  </si>
  <si>
    <t>Observaciones 2016</t>
  </si>
  <si>
    <t>Riesgos Clientes - ARAS (ponerlo igual?)</t>
  </si>
  <si>
    <t>Cesar Lopez - Seguridad</t>
  </si>
  <si>
    <t>Diana Maria Giraldo Mejia - Relacionamiento Humano</t>
  </si>
  <si>
    <t>Olga Lucía Zea y Margarita Lopera - Calidad de vida (salud ocupacional)</t>
  </si>
  <si>
    <t>Paula Andrea Echeverri Duque - Marca</t>
  </si>
  <si>
    <t>(en blanco)</t>
  </si>
  <si>
    <t>Total general</t>
  </si>
  <si>
    <t>Etiquetas de fila</t>
  </si>
  <si>
    <t>Vigente y se envía como anexo a la respuesta 3.2.5</t>
  </si>
  <si>
    <t>Indica-tors</t>
  </si>
  <si>
    <t>Health and Safety in the affected Communities</t>
  </si>
  <si>
    <t>Traditional Livelihoods</t>
  </si>
  <si>
    <t>Rights of indigenous and local communities / Local and Indigenous Rights</t>
  </si>
  <si>
    <t>Impact of the migrant population</t>
  </si>
  <si>
    <t>WORKPLACE CONDITIONS  - Health of employees and others</t>
  </si>
  <si>
    <t>WORKPLACE CONDITIONS  - Security</t>
  </si>
  <si>
    <t>Forced or compulsory labour</t>
  </si>
  <si>
    <t>Impact of Migrant Population</t>
  </si>
  <si>
    <t>Discrimination</t>
  </si>
  <si>
    <t>Collective bargaining / Trade unions</t>
  </si>
  <si>
    <t>Security of operations</t>
  </si>
  <si>
    <t>Natural resources</t>
  </si>
  <si>
    <t>Agroindustry</t>
  </si>
  <si>
    <t>Manufacturing of supplies</t>
  </si>
  <si>
    <t>Commerce</t>
  </si>
  <si>
    <t>Media</t>
  </si>
  <si>
    <t>Financial services</t>
  </si>
  <si>
    <t>Non-Financial services</t>
  </si>
  <si>
    <t>Construction and Transportation</t>
  </si>
  <si>
    <t>Government</t>
  </si>
  <si>
    <t>Property rights and land acquisition</t>
  </si>
  <si>
    <t>Child Labor (Sexual abuse / trafficking / prostitution)</t>
  </si>
  <si>
    <t>Archaeological heritage</t>
  </si>
  <si>
    <t>Economic Rights</t>
  </si>
  <si>
    <t>Product Management</t>
  </si>
  <si>
    <t>Access to basic services</t>
  </si>
  <si>
    <t>Vandalism, terrorism and sabotage</t>
  </si>
  <si>
    <t>CORRUPTION / BRIBERY</t>
  </si>
  <si>
    <t>% Share of the Portfolio</t>
  </si>
  <si>
    <t>High risk</t>
  </si>
  <si>
    <r>
      <rPr>
        <b/>
        <sz val="9"/>
        <color rgb="FFFF0000"/>
        <rFont val="Calibri"/>
        <family val="2"/>
      </rPr>
      <t>OIL</t>
    </r>
  </si>
  <si>
    <r>
      <rPr>
        <b/>
        <sz val="9"/>
        <color rgb="FFFF0000"/>
        <rFont val="Calibri"/>
        <family val="2"/>
      </rPr>
      <t>GAS</t>
    </r>
  </si>
  <si>
    <r>
      <rPr>
        <b/>
        <sz val="9"/>
        <color rgb="FFFF0000"/>
        <rFont val="Calibri"/>
        <family val="2"/>
      </rPr>
      <t>CARBON</t>
    </r>
  </si>
  <si>
    <r>
      <rPr>
        <b/>
        <sz val="9"/>
        <color rgb="FFFF0000"/>
        <rFont val="Calibri"/>
        <family val="2"/>
      </rPr>
      <t>OTHERS MINING ACTIVITIES</t>
    </r>
  </si>
  <si>
    <r>
      <rPr>
        <b/>
        <sz val="9"/>
        <color rgb="FFFF0000"/>
        <rFont val="Calibri"/>
        <family val="2"/>
      </rPr>
      <t>Energy</t>
    </r>
  </si>
  <si>
    <r>
      <rPr>
        <b/>
        <sz val="9"/>
        <color rgb="FFFF0000"/>
        <rFont val="Calibri"/>
        <family val="2"/>
      </rPr>
      <t>Fats and oils</t>
    </r>
  </si>
  <si>
    <r>
      <rPr>
        <b/>
        <sz val="9"/>
        <color rgb="FFFF0000"/>
        <rFont val="Calibri"/>
        <family val="2"/>
      </rPr>
      <t>African palm</t>
    </r>
  </si>
  <si>
    <r>
      <rPr>
        <b/>
        <sz val="9"/>
        <color rgb="FF44546A"/>
        <rFont val="Calibri"/>
        <family val="2"/>
      </rPr>
      <t>Cereals</t>
    </r>
  </si>
  <si>
    <r>
      <rPr>
        <b/>
        <sz val="9"/>
        <color rgb="FF44546A"/>
        <rFont val="Calibri"/>
        <family val="2"/>
      </rPr>
      <t>Cotton</t>
    </r>
  </si>
  <si>
    <r>
      <rPr>
        <b/>
        <sz val="9"/>
        <color rgb="FF44546A"/>
        <rFont val="Calibri"/>
        <family val="2"/>
      </rPr>
      <t>Concentrated foods</t>
    </r>
  </si>
  <si>
    <r>
      <rPr>
        <b/>
        <sz val="9"/>
        <color rgb="FF44546A"/>
        <rFont val="Calibri"/>
        <family val="2"/>
      </rPr>
      <t>Sugar</t>
    </r>
  </si>
  <si>
    <r>
      <rPr>
        <b/>
        <sz val="9"/>
        <color rgb="FF44546A"/>
        <rFont val="Calibri"/>
        <family val="2"/>
      </rPr>
      <t>Banana</t>
    </r>
  </si>
  <si>
    <r>
      <rPr>
        <b/>
        <sz val="9"/>
        <color rgb="FF44546A"/>
        <rFont val="Calibri"/>
        <family val="2"/>
      </rPr>
      <t>Coffee</t>
    </r>
  </si>
  <si>
    <r>
      <rPr>
        <b/>
        <sz val="9"/>
        <color rgb="FF44546A"/>
        <rFont val="Calibri"/>
        <family val="2"/>
      </rPr>
      <t>Rice</t>
    </r>
  </si>
  <si>
    <r>
      <rPr>
        <b/>
        <sz val="9"/>
        <color rgb="FF44546A"/>
        <rFont val="Calibri"/>
        <family val="2"/>
      </rPr>
      <t>Coffee trade</t>
    </r>
  </si>
  <si>
    <r>
      <rPr>
        <b/>
        <sz val="9"/>
        <color rgb="FF44546A"/>
        <rFont val="Calibri"/>
        <family val="2"/>
      </rPr>
      <t>Flowers</t>
    </r>
  </si>
  <si>
    <r>
      <rPr>
        <b/>
        <sz val="9"/>
        <color rgb="FF44546A"/>
        <rFont val="Calibri"/>
        <family val="2"/>
      </rPr>
      <t>Cocoa, chocolate and coffee</t>
    </r>
  </si>
  <si>
    <r>
      <rPr>
        <b/>
        <sz val="9"/>
        <color rgb="FF44546A"/>
        <rFont val="Calibri"/>
        <family val="2"/>
      </rPr>
      <t>Milling and its derivatives</t>
    </r>
  </si>
  <si>
    <r>
      <rPr>
        <b/>
        <sz val="9"/>
        <color rgb="FF44546A"/>
        <rFont val="Calibri"/>
        <family val="2"/>
      </rPr>
      <t>Other crops</t>
    </r>
  </si>
  <si>
    <r>
      <rPr>
        <b/>
        <sz val="9"/>
        <color rgb="FF44546A"/>
        <rFont val="Calibri"/>
        <family val="2"/>
      </rPr>
      <t>Preserves, dressings and sauces</t>
    </r>
  </si>
  <si>
    <r>
      <rPr>
        <b/>
        <sz val="9"/>
        <color rgb="FF44546A"/>
        <rFont val="Calibri"/>
        <family val="2"/>
      </rPr>
      <t>Confectionery</t>
    </r>
  </si>
  <si>
    <r>
      <rPr>
        <b/>
        <sz val="9"/>
        <color rgb="FF44546A"/>
        <rFont val="Calibri"/>
        <family val="2"/>
      </rPr>
      <t>Non-alcoholic beverages</t>
    </r>
  </si>
  <si>
    <r>
      <rPr>
        <b/>
        <sz val="9"/>
        <color rgb="FFFF0000"/>
        <rFont val="Calibri"/>
        <family val="2"/>
      </rPr>
      <t>Tobacco</t>
    </r>
  </si>
  <si>
    <r>
      <rPr>
        <b/>
        <sz val="9"/>
        <color rgb="FFFF0000"/>
        <rFont val="Calibri"/>
        <family val="2"/>
      </rPr>
      <t>Non-alcoholic beverages</t>
    </r>
  </si>
  <si>
    <r>
      <rPr>
        <b/>
        <sz val="9"/>
        <color rgb="FF44546A"/>
        <rFont val="Calibri"/>
        <family val="2"/>
      </rPr>
      <t>Shrimp</t>
    </r>
  </si>
  <si>
    <r>
      <rPr>
        <b/>
        <sz val="9"/>
        <color rgb="FF44546A"/>
        <rFont val="Calibri"/>
        <family val="2"/>
      </rPr>
      <t>Fish and tuna</t>
    </r>
  </si>
  <si>
    <r>
      <rPr>
        <b/>
        <sz val="9"/>
        <color rgb="FF44546A"/>
        <rFont val="Calibri"/>
        <family val="2"/>
      </rPr>
      <t>Poultry farming</t>
    </r>
  </si>
  <si>
    <r>
      <rPr>
        <b/>
        <sz val="9"/>
        <color rgb="FF44546A"/>
        <rFont val="Calibri"/>
        <family val="2"/>
      </rPr>
      <t>Cold meats</t>
    </r>
  </si>
  <si>
    <r>
      <rPr>
        <b/>
        <sz val="9"/>
        <color rgb="FF44546A"/>
        <rFont val="Calibri"/>
        <family val="2"/>
      </rPr>
      <t>Dairy products</t>
    </r>
  </si>
  <si>
    <r>
      <rPr>
        <b/>
        <sz val="9"/>
        <color rgb="FF44546A"/>
        <rFont val="Calibri"/>
        <family val="2"/>
      </rPr>
      <t>Livestock and swine</t>
    </r>
  </si>
  <si>
    <r>
      <rPr>
        <b/>
        <sz val="9"/>
        <color rgb="FF000000"/>
        <rFont val="Calibri"/>
        <family val="2"/>
      </rPr>
      <t>Cement</t>
    </r>
  </si>
  <si>
    <r>
      <rPr>
        <b/>
        <sz val="9"/>
        <color rgb="FF000000"/>
        <rFont val="Calibri"/>
        <family val="2"/>
      </rPr>
      <t>Ceramic products</t>
    </r>
  </si>
  <si>
    <r>
      <rPr>
        <b/>
        <sz val="9"/>
        <color rgb="FF000000"/>
        <rFont val="Calibri"/>
        <family val="2"/>
      </rPr>
      <t>Glass</t>
    </r>
  </si>
  <si>
    <r>
      <rPr>
        <b/>
        <sz val="9"/>
        <color rgb="FF000000"/>
        <rFont val="Calibri"/>
        <family val="2"/>
      </rPr>
      <t>Wood and furniture</t>
    </r>
  </si>
  <si>
    <r>
      <rPr>
        <b/>
        <sz val="9"/>
        <color rgb="FF000000"/>
        <rFont val="Calibri"/>
        <family val="2"/>
      </rPr>
      <t>Basic Manufacture of iron and steel</t>
    </r>
  </si>
  <si>
    <r>
      <rPr>
        <b/>
        <sz val="9"/>
        <color rgb="FF000000"/>
        <rFont val="Calibri"/>
        <family val="2"/>
      </rPr>
      <t>Hardware store</t>
    </r>
  </si>
  <si>
    <r>
      <rPr>
        <b/>
        <sz val="9"/>
        <color rgb="FF000000"/>
        <rFont val="Calibri"/>
        <family val="2"/>
      </rPr>
      <t>Machinery</t>
    </r>
  </si>
  <si>
    <r>
      <rPr>
        <b/>
        <sz val="9"/>
        <color rgb="FF000000"/>
        <rFont val="Calibri"/>
        <family val="2"/>
      </rPr>
      <t>Paper and paperboard</t>
    </r>
  </si>
  <si>
    <r>
      <rPr>
        <b/>
        <sz val="9"/>
        <color rgb="FF000000"/>
        <rFont val="Calibri"/>
        <family val="2"/>
      </rPr>
      <t>Soft papers</t>
    </r>
  </si>
  <si>
    <r>
      <rPr>
        <b/>
        <sz val="9"/>
        <color rgb="FF000000"/>
        <rFont val="Calibri"/>
        <family val="2"/>
      </rPr>
      <t>Printers and edition</t>
    </r>
  </si>
  <si>
    <r>
      <rPr>
        <b/>
        <sz val="9"/>
        <color rgb="FF000000"/>
        <rFont val="Calibri"/>
        <family val="2"/>
      </rPr>
      <t>Metal p</t>
    </r>
    <r>
      <rPr>
        <b/>
        <sz val="9"/>
        <color rgb="FF000000"/>
        <rFont val="Calibri"/>
        <family val="2"/>
      </rPr>
      <t>roducts</t>
    </r>
  </si>
  <si>
    <r>
      <rPr>
        <b/>
        <sz val="9"/>
        <color rgb="FF000000"/>
        <rFont val="Calibri"/>
        <family val="2"/>
      </rPr>
      <t>Plastic resins</t>
    </r>
  </si>
  <si>
    <r>
      <rPr>
        <b/>
        <sz val="9"/>
        <color rgb="FF000000"/>
        <rFont val="Calibri"/>
        <family val="2"/>
      </rPr>
      <t>Plastic</t>
    </r>
  </si>
  <si>
    <r>
      <rPr>
        <b/>
        <sz val="9"/>
        <color rgb="FF000000"/>
        <rFont val="Calibri"/>
        <family val="2"/>
      </rPr>
      <t>Other manufacturers</t>
    </r>
  </si>
  <si>
    <r>
      <rPr>
        <b/>
        <sz val="9"/>
        <color rgb="FF7030A0"/>
        <rFont val="Calibri"/>
        <family val="2"/>
      </rPr>
      <t>Basic chemicals and other chemicals</t>
    </r>
  </si>
  <si>
    <r>
      <rPr>
        <b/>
        <sz val="9"/>
        <color rgb="FF7030A0"/>
        <rFont val="Calibri"/>
        <family val="2"/>
      </rPr>
      <t>Agrochemicals</t>
    </r>
  </si>
  <si>
    <r>
      <rPr>
        <b/>
        <sz val="9"/>
        <color rgb="FF7030A0"/>
        <rFont val="Calibri"/>
        <family val="2"/>
      </rPr>
      <t>Paints and varnishes</t>
    </r>
  </si>
  <si>
    <r>
      <rPr>
        <b/>
        <sz val="9"/>
        <color rgb="FF7030A0"/>
        <rFont val="Calibri"/>
        <family val="2"/>
      </rPr>
      <t>Trade in Chemicals and Agrochemicals</t>
    </r>
  </si>
  <si>
    <r>
      <rPr>
        <b/>
        <sz val="9"/>
        <color rgb="FF7030A0"/>
        <rFont val="Calibri"/>
        <family val="2"/>
      </rPr>
      <t>Manufacture of pharmaceutical products, toilet and soaps</t>
    </r>
  </si>
  <si>
    <r>
      <rPr>
        <b/>
        <sz val="9"/>
        <color rgb="FF7030A0"/>
        <rFont val="Calibri"/>
        <family val="2"/>
      </rPr>
      <t>Manufacture of toiletry products and personal hygiene</t>
    </r>
    <r>
      <rPr>
        <b/>
        <sz val="9"/>
        <color rgb="FF7030A0"/>
        <rFont val="Calibri"/>
        <family val="2"/>
      </rPr>
      <t xml:space="preserve"> </t>
    </r>
  </si>
  <si>
    <r>
      <rPr>
        <b/>
        <sz val="9"/>
        <color rgb="FF000000"/>
        <rFont val="Calibri"/>
        <family val="2"/>
      </rPr>
      <t>Textiles</t>
    </r>
  </si>
  <si>
    <r>
      <rPr>
        <b/>
        <sz val="9"/>
        <color rgb="FF000000"/>
        <rFont val="Calibri"/>
        <family val="2"/>
      </rPr>
      <t>Apparel</t>
    </r>
  </si>
  <si>
    <r>
      <rPr>
        <b/>
        <sz val="9"/>
        <color rgb="FF000000"/>
        <rFont val="Calibri"/>
        <family val="2"/>
      </rPr>
      <t>Varieties and clothing</t>
    </r>
  </si>
  <si>
    <r>
      <rPr>
        <b/>
        <sz val="9"/>
        <color rgb="FF000000"/>
        <rFont val="Calibri"/>
        <family val="2"/>
      </rPr>
      <t>Footwear and leather goods</t>
    </r>
  </si>
  <si>
    <r>
      <rPr>
        <b/>
        <sz val="9"/>
        <color rgb="FFFF0000"/>
        <rFont val="Calibri"/>
        <family val="2"/>
      </rPr>
      <t>Tannery</t>
    </r>
  </si>
  <si>
    <r>
      <rPr>
        <b/>
        <sz val="9"/>
        <color rgb="FF000000"/>
        <rFont val="Calibri"/>
        <family val="2"/>
      </rPr>
      <t>Automotive</t>
    </r>
  </si>
  <si>
    <r>
      <rPr>
        <b/>
        <sz val="9"/>
        <color rgb="FF000000"/>
        <rFont val="Calibri"/>
        <family val="2"/>
      </rPr>
      <t>Spare parts</t>
    </r>
  </si>
  <si>
    <r>
      <rPr>
        <b/>
        <sz val="9"/>
        <color rgb="FF000000"/>
        <rFont val="Calibri"/>
        <family val="2"/>
      </rPr>
      <t>Trade of spare parts</t>
    </r>
  </si>
  <si>
    <r>
      <rPr>
        <b/>
        <sz val="9"/>
        <color rgb="FF000000"/>
        <rFont val="Calibri"/>
        <family val="2"/>
      </rPr>
      <t>Transportation equipment</t>
    </r>
  </si>
  <si>
    <r>
      <rPr>
        <b/>
        <sz val="9"/>
        <color rgb="FF000000"/>
        <rFont val="Calibri"/>
        <family val="2"/>
      </rPr>
      <t>Fuels and lubricants</t>
    </r>
  </si>
  <si>
    <r>
      <rPr>
        <b/>
        <sz val="9"/>
        <color rgb="FF000000"/>
        <rFont val="Calibri"/>
        <family val="2"/>
      </rPr>
      <t>Appliances, furniture and computers</t>
    </r>
  </si>
  <si>
    <r>
      <rPr>
        <b/>
        <sz val="9"/>
        <color rgb="FF548235"/>
        <rFont val="Calibri"/>
        <family val="2"/>
      </rPr>
      <t>Pharmaceuticals, cosmetics and toiletries</t>
    </r>
  </si>
  <si>
    <r>
      <rPr>
        <b/>
        <sz val="9"/>
        <color rgb="FF548235"/>
        <rFont val="Calibri"/>
        <family val="2"/>
      </rPr>
      <t>Distributors of mass consumption products</t>
    </r>
  </si>
  <si>
    <r>
      <rPr>
        <b/>
        <sz val="9"/>
        <color rgb="FF548235"/>
        <rFont val="Calibri"/>
        <family val="2"/>
      </rPr>
      <t>Supermarkets</t>
    </r>
  </si>
  <si>
    <r>
      <rPr>
        <b/>
        <sz val="9"/>
        <color rgb="FF548235"/>
        <rFont val="Calibri"/>
        <family val="2"/>
      </rPr>
      <t>Television, Radio, Newspapers, Magazines</t>
    </r>
  </si>
  <si>
    <r>
      <rPr>
        <b/>
        <sz val="9"/>
        <color rgb="FF548235"/>
        <rFont val="Calibri"/>
        <family val="2"/>
      </rPr>
      <t>Land line</t>
    </r>
  </si>
  <si>
    <r>
      <rPr>
        <b/>
        <sz val="9"/>
        <color rgb="FF548235"/>
        <rFont val="Calibri"/>
        <family val="2"/>
      </rPr>
      <t>Mobile Phones</t>
    </r>
  </si>
  <si>
    <r>
      <rPr>
        <b/>
        <sz val="9"/>
        <color rgb="FF548235"/>
        <rFont val="Calibri"/>
        <family val="2"/>
      </rPr>
      <t>Added value</t>
    </r>
  </si>
  <si>
    <r>
      <rPr>
        <b/>
        <sz val="9"/>
        <color rgb="FF548235"/>
        <rFont val="Calibri"/>
        <family val="2"/>
      </rPr>
      <t>Banks</t>
    </r>
  </si>
  <si>
    <r>
      <rPr>
        <b/>
        <sz val="9"/>
        <color rgb="FF548235"/>
        <rFont val="Calibri"/>
        <family val="2"/>
      </rPr>
      <t>Stock brokers</t>
    </r>
  </si>
  <si>
    <r>
      <rPr>
        <b/>
        <sz val="9"/>
        <color rgb="FF548235"/>
        <rFont val="Calibri"/>
        <family val="2"/>
      </rPr>
      <t>Commercial financing companies</t>
    </r>
  </si>
  <si>
    <r>
      <rPr>
        <b/>
        <sz val="9"/>
        <color rgb="FF548235"/>
        <rFont val="Calibri"/>
        <family val="2"/>
      </rPr>
      <t>Fiduciaries</t>
    </r>
  </si>
  <si>
    <r>
      <rPr>
        <b/>
        <sz val="9"/>
        <color rgb="FF548235"/>
        <rFont val="Calibri"/>
        <family val="2"/>
      </rPr>
      <t>Insurance</t>
    </r>
  </si>
  <si>
    <r>
      <rPr>
        <b/>
        <sz val="9"/>
        <color rgb="FF548235"/>
        <rFont val="Calibri"/>
        <family val="2"/>
      </rPr>
      <t>Pension funds</t>
    </r>
  </si>
  <si>
    <r>
      <rPr>
        <b/>
        <sz val="9"/>
        <color rgb="FF548235"/>
        <rFont val="Calibri"/>
        <family val="2"/>
      </rPr>
      <t>Other financial services</t>
    </r>
  </si>
  <si>
    <r>
      <rPr>
        <b/>
        <sz val="9"/>
        <color rgb="FF548235"/>
        <rFont val="Calibri"/>
        <family val="2"/>
      </rPr>
      <t>Hotels, tourism and recreation</t>
    </r>
  </si>
  <si>
    <r>
      <rPr>
        <b/>
        <sz val="9"/>
        <color rgb="FF548235"/>
        <rFont val="Calibri"/>
        <family val="2"/>
      </rPr>
      <t>Company Services</t>
    </r>
  </si>
  <si>
    <r>
      <rPr>
        <b/>
        <sz val="9"/>
        <color rgb="FF548235"/>
        <rFont val="Calibri"/>
        <family val="2"/>
      </rPr>
      <t>Services for people</t>
    </r>
  </si>
  <si>
    <r>
      <rPr>
        <b/>
        <sz val="9"/>
        <color rgb="FF548235"/>
        <rFont val="Calibri"/>
        <family val="2"/>
      </rPr>
      <t>Central administration</t>
    </r>
  </si>
  <si>
    <r>
      <rPr>
        <b/>
        <sz val="9"/>
        <color rgb="FF548235"/>
        <rFont val="Calibri"/>
        <family val="2"/>
      </rPr>
      <t>Departments</t>
    </r>
  </si>
  <si>
    <r>
      <rPr>
        <b/>
        <sz val="9"/>
        <color rgb="FF548235"/>
        <rFont val="Calibri"/>
        <family val="2"/>
      </rPr>
      <t>Municipalities</t>
    </r>
  </si>
  <si>
    <r>
      <rPr>
        <b/>
        <sz val="9"/>
        <color rgb="FF548235"/>
        <rFont val="Calibri"/>
        <family val="2"/>
      </rPr>
      <t>Compensation Funds</t>
    </r>
  </si>
  <si>
    <r>
      <rPr>
        <b/>
        <sz val="9"/>
        <color rgb="FF548235"/>
        <rFont val="Calibri"/>
        <family val="2"/>
      </rPr>
      <t>Educational institutions</t>
    </r>
  </si>
  <si>
    <r>
      <rPr>
        <b/>
        <sz val="9"/>
        <color rgb="FF000000"/>
        <rFont val="Calibri"/>
        <family val="2"/>
      </rPr>
      <t>IPS</t>
    </r>
  </si>
  <si>
    <r>
      <rPr>
        <b/>
        <sz val="9"/>
        <color rgb="FF000000"/>
        <rFont val="Calibri"/>
        <family val="2"/>
      </rPr>
      <t>EPS and PREPAID (HEALTH)</t>
    </r>
  </si>
  <si>
    <r>
      <rPr>
        <b/>
        <sz val="9"/>
        <color rgb="FF000000"/>
        <rFont val="Calibri"/>
        <family val="2"/>
      </rPr>
      <t>Cleanliness</t>
    </r>
  </si>
  <si>
    <r>
      <rPr>
        <b/>
        <sz val="9"/>
        <color rgb="FF000000"/>
        <rFont val="Calibri"/>
        <family val="2"/>
      </rPr>
      <t>Aqueduct and Sewerage</t>
    </r>
  </si>
  <si>
    <r>
      <rPr>
        <b/>
        <sz val="9"/>
        <color rgb="FF000000"/>
        <rFont val="Calibri"/>
        <family val="2"/>
      </rPr>
      <t>Buildings</t>
    </r>
  </si>
  <si>
    <r>
      <rPr>
        <b/>
        <sz val="9"/>
        <color rgb="FFFF0000"/>
        <rFont val="Calibri"/>
        <family val="2"/>
      </rPr>
      <t>Infrastructure</t>
    </r>
  </si>
  <si>
    <r>
      <rPr>
        <b/>
        <sz val="9"/>
        <color rgb="FF000000"/>
        <rFont val="Calibri"/>
        <family val="2"/>
      </rPr>
      <t>Air Transport</t>
    </r>
  </si>
  <si>
    <r>
      <rPr>
        <b/>
        <sz val="9"/>
        <color rgb="FF000000"/>
        <rFont val="Calibri"/>
        <family val="2"/>
      </rPr>
      <t>Ground transportation</t>
    </r>
  </si>
  <si>
    <r>
      <rPr>
        <b/>
        <sz val="9"/>
        <color rgb="FF000000"/>
        <rFont val="Calibri"/>
        <family val="2"/>
      </rPr>
      <t>Marine transport</t>
    </r>
  </si>
  <si>
    <t>YES/ SI</t>
  </si>
  <si>
    <t>F/A  Requiere Atención</t>
  </si>
  <si>
    <t>No.</t>
  </si>
  <si>
    <t>Empleyees Risk</t>
  </si>
  <si>
    <t>Level</t>
  </si>
  <si>
    <t xml:space="preserve"> Forced labor, debt bondage and mandatory overtime</t>
  </si>
  <si>
    <t>High Risk</t>
  </si>
  <si>
    <t xml:space="preserve"> Retention of identity and travel documents</t>
  </si>
  <si>
    <t>Moderate Risk</t>
  </si>
  <si>
    <t xml:space="preserve">A.2.1 </t>
  </si>
  <si>
    <t>Minimum age requirements</t>
  </si>
  <si>
    <t>Tolerable Risk</t>
  </si>
  <si>
    <t xml:space="preserve">A.3.1 </t>
  </si>
  <si>
    <t>Non-discrimination in recruitment, promotion, advancement and training opportunities</t>
  </si>
  <si>
    <t xml:space="preserve">A.3.2 </t>
  </si>
  <si>
    <t>Work environment and cultural respect</t>
  </si>
  <si>
    <t xml:space="preserve">A.4.1 </t>
  </si>
  <si>
    <t>Recognition of elected workers' representatives and collective bargaining</t>
  </si>
  <si>
    <t xml:space="preserve">A.4.2 </t>
  </si>
  <si>
    <t>Alternative measures in case of prohibition of trade unions done by the states</t>
  </si>
  <si>
    <t xml:space="preserve">A.5.1 </t>
  </si>
  <si>
    <t>Health and safety regulations</t>
  </si>
  <si>
    <t xml:space="preserve">A.5.2 </t>
  </si>
  <si>
    <t>Training and protective equipment</t>
  </si>
  <si>
    <t>Violence in the workplace, including assault, harassment and threats</t>
  </si>
  <si>
    <t xml:space="preserve">A.6.2 </t>
  </si>
  <si>
    <t>Claim procedures</t>
  </si>
  <si>
    <t xml:space="preserve">A.6.3 </t>
  </si>
  <si>
    <t>Living wage</t>
  </si>
  <si>
    <t xml:space="preserve"> Permissions</t>
  </si>
  <si>
    <t xml:space="preserve"> Work hours, rest periods and breaks</t>
  </si>
  <si>
    <t>Employee privacy</t>
  </si>
  <si>
    <r>
      <rPr>
        <b/>
        <sz val="11"/>
        <color rgb="FFFFFFFF"/>
        <rFont val="Calibri"/>
        <family val="2"/>
      </rPr>
      <t xml:space="preserve">MANAGED SINCE </t>
    </r>
  </si>
  <si>
    <r>
      <rPr>
        <b/>
        <sz val="11"/>
        <color rgb="FFFFFFFF"/>
        <rFont val="Calibri"/>
        <family val="2"/>
      </rPr>
      <t>Supplier</t>
    </r>
  </si>
  <si>
    <r>
      <rPr>
        <b/>
        <sz val="11"/>
        <color rgb="FFFFFFFF"/>
        <rFont val="Calibri"/>
        <family val="2"/>
      </rPr>
      <t>SERVICES OR PRODUCTS</t>
    </r>
  </si>
  <si>
    <r>
      <rPr>
        <b/>
        <sz val="11"/>
        <color rgb="FFFFFFFF"/>
        <rFont val="Calibri"/>
        <family val="2"/>
      </rPr>
      <t>Observation</t>
    </r>
  </si>
  <si>
    <r>
      <rPr>
        <b/>
        <sz val="11"/>
        <color rgb="FFFFFFFF"/>
        <rFont val="Calibri"/>
        <family val="2"/>
      </rPr>
      <t>Regulation</t>
    </r>
  </si>
  <si>
    <r>
      <rPr>
        <b/>
        <sz val="11"/>
        <color rgb="FFFFFFFF"/>
        <rFont val="Calibri"/>
        <family val="2"/>
      </rPr>
      <t>Confidential information handling</t>
    </r>
  </si>
  <si>
    <r>
      <rPr>
        <b/>
        <sz val="11"/>
        <color rgb="FFFFFFFF"/>
        <rFont val="Calibri"/>
        <family val="2"/>
      </rPr>
      <t>Client's impact</t>
    </r>
  </si>
  <si>
    <r>
      <rPr>
        <b/>
        <sz val="11"/>
        <color rgb="FFFFFFFF"/>
        <rFont val="Calibri"/>
        <family val="2"/>
      </rPr>
      <t>Occupational Hazards</t>
    </r>
  </si>
  <si>
    <r>
      <rPr>
        <b/>
        <sz val="11"/>
        <color rgb="FFFFFFFF"/>
        <rFont val="Calibri"/>
        <family val="2"/>
      </rPr>
      <t xml:space="preserve">Social impact </t>
    </r>
  </si>
  <si>
    <r>
      <rPr>
        <b/>
        <sz val="11"/>
        <color rgb="FFFFFFFF"/>
        <rFont val="Calibri"/>
        <family val="2"/>
      </rPr>
      <t>Commercial scope</t>
    </r>
  </si>
  <si>
    <r>
      <rPr>
        <b/>
        <sz val="11"/>
        <color rgb="FFFFFFFF"/>
        <rFont val="Calibri"/>
        <family val="2"/>
      </rPr>
      <t>Market</t>
    </r>
  </si>
  <si>
    <r>
      <rPr>
        <b/>
        <sz val="11"/>
        <color rgb="FFFFFFFF"/>
        <rFont val="Calibri"/>
        <family val="2"/>
      </rPr>
      <t>Environmental impact</t>
    </r>
  </si>
  <si>
    <r>
      <rPr>
        <b/>
        <sz val="11"/>
        <color rgb="FFFFFFFF"/>
        <rFont val="Calibri"/>
        <family val="2"/>
      </rPr>
      <t>Rating (#)</t>
    </r>
  </si>
  <si>
    <r>
      <rPr>
        <b/>
        <sz val="11"/>
        <color rgb="FFFFFFFF"/>
        <rFont val="Calibri"/>
        <family val="2"/>
      </rPr>
      <t>Rating</t>
    </r>
  </si>
  <si>
    <r>
      <rPr>
        <sz val="11"/>
        <color rgb="FF000000"/>
        <rFont val="Calibri"/>
        <family val="2"/>
      </rPr>
      <t>Contract</t>
    </r>
  </si>
  <si>
    <t>Outsourcing</t>
  </si>
  <si>
    <t>SAP Orders</t>
  </si>
  <si>
    <t>PSE</t>
  </si>
  <si>
    <t>Mantenimiento Preventivo Correctivo Equipos Pesados De Seguridad (Nivel Nacional)</t>
  </si>
  <si>
    <t>Swiftnet</t>
  </si>
  <si>
    <t>By Leasing</t>
  </si>
  <si>
    <t>Software License Agreement Panama</t>
  </si>
  <si>
    <t>Software License Agreement Puerto Rico</t>
  </si>
  <si>
    <t>E-piphany</t>
  </si>
  <si>
    <t>FATWIRE</t>
  </si>
  <si>
    <t>Adpostal</t>
  </si>
  <si>
    <t>UPS</t>
  </si>
  <si>
    <t>License Agreement</t>
  </si>
  <si>
    <t>Master Consulting Agreement</t>
  </si>
  <si>
    <t>Websense Web Security Gateway</t>
  </si>
  <si>
    <t>STICKERS</t>
  </si>
  <si>
    <t>X</t>
  </si>
  <si>
    <t>HUMAN RIGHTS COMPLIANCE ASSESSMENT (HRCA)</t>
  </si>
  <si>
    <t>Employment practices</t>
  </si>
  <si>
    <t xml:space="preserve">Forced Labour </t>
  </si>
  <si>
    <t>Does the company take all necessary measures to ensure that it does not participate in, or benefit from any form of forced labour, (this can include bonded labour, debt bondage, forced prison labour, slavery, servitude, or human trafficking)?</t>
  </si>
  <si>
    <t>1 The company has a policy prohibiting forced labour in its various forms, such as debt bondage, compelled involuntary overtime, forced prison labour and trafficked labour.</t>
  </si>
  <si>
    <t>2 The company ensures that employment contracts are fair, transparent, and understood by the workers.</t>
  </si>
  <si>
    <t>3 All workers are allowed to leave the employ of the company after reasonable notice.</t>
  </si>
  <si>
    <t>4 All workers are allowed to leave company premises at the end of their shifts.</t>
  </si>
  <si>
    <t>5 The company ensures, by proper investigation, that it does not use labour from agencies or firms involved in trafficking, debt bondage, or kidnapping</t>
  </si>
  <si>
    <t>6 The company (or its recruiting agencies) does not charge workers recruiting or hiring fees that require the worker to be indebted to the company (or recruiting agency), or to work for the company (or recruiting agency) to pay off the debt.</t>
  </si>
  <si>
    <t>7 The company pays a living wage and does not compel workers to engage in a cycle of salary advancements in order to meet living expenses.</t>
  </si>
  <si>
    <t>8 The company does not withhold wages or threaten to withhold wages to compel overtime (or work itself), but makes payments on a regular basis, and in a timely manner.</t>
  </si>
  <si>
    <t>9 The company does not coerce or compel employees to work involuntary (overtime) hours (or work itself) by the use of threat or force.</t>
  </si>
  <si>
    <t>10 The company does not use prison labour, unless the prisoner has been convicted by a court of law, and labour voluntarily under the supervision and control of a public authority.</t>
  </si>
  <si>
    <t>11 The company does not require workers to lodge money deposits with the company.</t>
  </si>
  <si>
    <t>12 Workers and labour organisations confirm that the company respects the riGestión Humanat to freedom from forced labour.</t>
  </si>
  <si>
    <t>Does the company refrain from retaining the identity cards, travel documents, and other important personal papers of its employees?</t>
  </si>
  <si>
    <t>1 Those in the company responsible for collecting personal data from employees are instructed not to retain travel documents and identity cards.</t>
  </si>
  <si>
    <t>2 Company managers do not possess workers’ personal travel or identity documents.</t>
  </si>
  <si>
    <t>3 To safeguard documents against loss, damage or misplacement, the company photocopies (or hand copies) the information from employee ID cards and travel documents and doesn’t retain the originals for even a short amount of time.</t>
  </si>
  <si>
    <t>4 Company records demonstrate that the company immediately grants letters of release whenever the letter is needed for an employee to retain a job elsewhere.</t>
  </si>
  <si>
    <t>Child labour and young workers</t>
  </si>
  <si>
    <t>Does the company comply with minimum age standards?</t>
  </si>
  <si>
    <t>1 The company has a clear policy regarding the minimum age for employment, which complies with national laws, but is no less than 15 years of age.</t>
  </si>
  <si>
    <t>2 The company requires candidates to provide copies of birth certificates or other official forms of identification to verify their age before being hired by the company.</t>
  </si>
  <si>
    <t>3 Hiring managers are aware of the forms of identification forgery commonly used in the country of operation and they are able to spot such forgeries.</t>
  </si>
  <si>
    <t>4 In countries where birth certificates are not common, or are frequently falsified, the company has a procedure for estimating the age of employment for young candidates, such as average heiGestión Humanat or knowledge of historic events.</t>
  </si>
  <si>
    <t>5 The company researches when classes are held in local schools, and ensures that children who have not passed the age of compulsory schooling are not hired by the company.</t>
  </si>
  <si>
    <t>6 The company does not hire any person under the age of 18 to perform work that interferes with their education.</t>
  </si>
  <si>
    <t xml:space="preserve">7 Company provided apprenticeship programmes do not constitute the main portion of the workforce, are limited in duration, are performed in conjunction with a school programme (or supervised by Labour Ministers or Labour Organisations), are educational to the student, and do not interfere with the child’s compulsory education. </t>
  </si>
  <si>
    <t>8 Employee records from the past year confirm that the company does not employ child workers.</t>
  </si>
  <si>
    <t>9 Local NGOs and schools confirm that the company is not employing child workers.</t>
  </si>
  <si>
    <t>If the company becomes aware that it is employing children of school age, does it ensure that the children are enrolled in a remediation/education programme, rather than being summarily terminated from employment?</t>
  </si>
  <si>
    <t xml:space="preserve">1 The company offers to hire the parents, guardians, elder siblings or other adult members of the extended family of any child found to be working for the company. </t>
  </si>
  <si>
    <t xml:space="preserve">2 The company establishes apprenticeship programs (or other such measures) that ensure the basic education of the child worker, while concurrently providing practical experience and financial support. </t>
  </si>
  <si>
    <t xml:space="preserve">3 NGOs and local community representatives confirm that the company has not summarily terminated the employment of any children found to be working for the company. </t>
  </si>
  <si>
    <t>Does the company ensure that it does not hire minors (below 18 years of age) to perform work that is hazardous or harmful to their health, safety, or morals?</t>
  </si>
  <si>
    <t>1 The company has a policy or guidelines in place defining what tasks at the company are prohibited as hazardous or harmful to the health, safety, or morals of workers under the age of 18, which includes all relevant elements from the following indicators.</t>
  </si>
  <si>
    <t>2 The company does not hire or contract workers under the age of 18 to perform work that exposes them to psychological, emotional or sexual abuse. (II 3(a), International Labour Organisation Recommendation 190)</t>
  </si>
  <si>
    <t>3 The company does not hire or contract workers under the age of 18 to work “underground, under water, at dangerous heiGestión Humanats or in confined spaces.” (II 3 (b), International Labour Organisation Recommendation 190)</t>
  </si>
  <si>
    <t xml:space="preserve">4 The company does not hire or contract workers under the age of 18 to work with dangerous machinery, equipment and tools, or to manhandle or transport heavy loads. (II 3(c), International Labour Organisation Recommendation 190). </t>
  </si>
  <si>
    <t xml:space="preserve">5 The company does not hire or contract workers under the age of 18 to perform work in an environment which exposes them to “hazardous substances, agents or processes or to temperatures, noise levels, or vibrations damaging to their health.” (II 3 (d), International Labour Organisation Recommendation 190). </t>
  </si>
  <si>
    <t>6 The company does not hire or contract workers under the age of 18 to work for long hours, during the niGestión Humanat, or in a position that requires them to be unreasonably confined to the premises. (II 3(e), International Labour Organisation Recommendation 190).</t>
  </si>
  <si>
    <t xml:space="preserve">7 Young workers are subject to medical examinations to ensure their fitness for the form of employment they are to undertake. (International Labour Organisation Convention 77, Article 2(1) (1946); International Labour Organisation Convention 78, Article 2(1) (1946)). </t>
  </si>
  <si>
    <t>8 Managers demonstrate awareness of the above limitations concerning the work tasks of workers below the age of 18.</t>
  </si>
  <si>
    <t>9 Worker representatives or NGOs confirm that the company does not hire workers under the age of 18 to perform work that may be hazardous or harmful to their health, safety, educational, or moral development.</t>
  </si>
  <si>
    <t>Does the company ensure that its compensation, benefit plans, and employmentrelated decisions are based on relevant and objective criteria?</t>
  </si>
  <si>
    <t xml:space="preserve">1 The company has policies in place to ensure that hiring, placement, remuneration, advancement, training, discipline, retirement and termination decisions within the company are based only on objective factors, and are not connected to the gender, age, nationality, ethnicity, race, colour, creed, caste, language, mental or physical disability, organisational membership, opinion, health status (including HIV/AIDS), marital status, sexual orientation, birth, or civic, social, or political characteristics of the worker. </t>
  </si>
  <si>
    <t xml:space="preserve">2 The company has a method for ensuringthat company benefits and services, such as sick leave, holiday, housing, health care, transportation etc. are provided in a nondiscriminatory manner. </t>
  </si>
  <si>
    <t xml:space="preserve"> 3 Job descriptions are clearly defined, utilised by all hiring managers, and frequently updated to ensure that employees are hired and granted promotions by the company only on the basis of the skills, qualifications and experience required for the position.</t>
  </si>
  <si>
    <t xml:space="preserve">4 Employment advertisements do not reference irrelevant characteristics, such as race, unless listed as part of an equal opportunities promotion. </t>
  </si>
  <si>
    <t xml:space="preserve">5 The company does not ask applicants questions regarding their marital status, intent to have children, or number of dependents, which is sometimes used as a method to avoid hiring women because of fear that their duties at home will interfere with their dedication to work. </t>
  </si>
  <si>
    <t>6 The company does not require applicants or employees to take pregnancy tests, get abortions, or sign agreements not to become pregnant.</t>
  </si>
  <si>
    <t>7 The company has a method for ensuring that pay is based on objective factors and is implemented in a non discriminatory way</t>
  </si>
  <si>
    <t>8 Wage records do not show pay discrepancies for work of equal value.</t>
  </si>
  <si>
    <t>9 The company makes reasonable accommodations to allow disabled workers job opportunities with the company.</t>
  </si>
  <si>
    <t>10 The company has a training programme in place, where instruction is made available, without discrimination, to help workers achieve the qualifications necessary to acquire positions at all levels within the company.</t>
  </si>
  <si>
    <t>11 Hiring managers receive training regarding the company’s non-discrimination policies.</t>
  </si>
  <si>
    <t>12 Workers have access to a grievance mechanism where they can report incidents of discrimination, and they are familiar with the mechanism.</t>
  </si>
  <si>
    <t>13 An individual or department in the company is responsible for monitoring company compliance with non-discrimination standards and policies.</t>
  </si>
  <si>
    <t>14 Workers’ representatives confirm that the company’s employment practices are non discriminatory.</t>
  </si>
  <si>
    <t>Does the company seek to maintain a work environment that is culturally respectful and sensitive to the needs of all workers?</t>
  </si>
  <si>
    <t>1 Company benefit and vacation policies allow for the observance of different cultural/ religious holidays.</t>
  </si>
  <si>
    <t>2 Company training programmes are culturally appropriate, gender neutral, and respectful of diversity.</t>
  </si>
  <si>
    <t>3 Training manuals and company literature do not use examples or illustrations that stereotype or categorise any groups of people.</t>
  </si>
  <si>
    <t>4 The company allows employees to dress in traditional cultural garments if the clothing is appropriate for business and does not increase the risk of accidents in the workplace.</t>
  </si>
  <si>
    <t>5 Workers’ representatives and employees confirm that the work environment is culturally sensitive and non-discriminatory</t>
  </si>
  <si>
    <t>Freedom of association</t>
  </si>
  <si>
    <t>A.4.1 Does the company recognise the freedom association riGestión Humanats of its workers, including the riGestión Humanat to bargain collectively?</t>
  </si>
  <si>
    <t>1 The company has a policy recognising the
freedom of assocition riGestión Humanats of its workers</t>
  </si>
  <si>
    <t>2 The company recognises workers’ organisations for collective bargaining purposes.</t>
  </si>
  <si>
    <t>3 The company does not discriminate or take adverse actions against employees in retaliation for exercising employee riGestión Humanats, participating in union activities, or reporting suspected legal violations</t>
  </si>
  <si>
    <t>4 The company engages in collective bargaining and holds regular consultations with authorised workers’ representatives concerning working conditions, remuneration, dispute resolution, internal relations and matters of mutual concern.</t>
  </si>
  <si>
    <t>5 The company makes copies of the current collective bargaining agreements available to workers’ representatives so that the terms to be negotiated are easily accessible.</t>
  </si>
  <si>
    <t>6 The company allows worker representatives reasonable access to the company documentation needed to fulfill their duties; negotiate with the company, and ascertain the
performance of the company regarding relevant matters.</t>
  </si>
  <si>
    <t>7 The company allows workers’ representatives reasonable access to the employees and the company facilities necessary to carry out their responsibilities.</t>
  </si>
  <si>
    <t>8 The company provides reasonable notice of impending changes in operations that will affect employment at the company, such as anticipated mergers and layoffs</t>
  </si>
  <si>
    <t xml:space="preserve">9 The company does not use undue influence, employee transfers, or other coercive tactics to improperly interfere with the ability of workers’ representatives to effectively negotiate
on behalf of its members during the bargaining process. </t>
  </si>
  <si>
    <t>10 The company does not use military actors to discourage strikes, intimidate workers, or interfere with the exercise of employee riGestión Humanats.</t>
  </si>
  <si>
    <t xml:space="preserve">11 The company takes efforts to protect employees from union-related harassment by other workers. </t>
  </si>
  <si>
    <t xml:space="preserve">12 Workers’ organisations confirm that the company recognises their position, allows them access to employees and facilities, and engages with them in good faith during the collective bargaining process. </t>
  </si>
  <si>
    <t xml:space="preserve">A.4.2. If trade unions are not allowed in the area of operation, or only state authorised organisations are allowed, does the company establish alternative measures to allow employees to gather independently to discuss work-related problems? </t>
  </si>
  <si>
    <t xml:space="preserve">1 The company allows employees to engage in regular employee meetings, where employees can freely discuss concerns regarding working conditions. </t>
  </si>
  <si>
    <t xml:space="preserve">2 Meeting rooms are made available for employee-only meetings to discuss wages and working conditions. </t>
  </si>
  <si>
    <t>3 Management meets regularly with employee representatives to discuss work-related problems and any grievances employees may wish to raise</t>
  </si>
  <si>
    <t>4 Workers are able to detail the last workers meeting and there are meeting minutes or other documentation from the meeting.</t>
  </si>
  <si>
    <t>5 Employees confirm that they are given the opportunity to attend meetings regarding their work conditions, and staff representatives meet regularly with management to
discuss these issues</t>
  </si>
  <si>
    <t>A.5. Workplace health and safety</t>
  </si>
  <si>
    <t>A.5.1 Does the company ensure that its workers are afforded safe, suitable and sanitary work facilities?</t>
  </si>
  <si>
    <t xml:space="preserve">1 The company has effective health and safety prevention and remediation policies and procedures in place which comply with industry, national and international standards. </t>
  </si>
  <si>
    <t xml:space="preserve">2 The company’s health and safety standards are made available to employees in a language they understand. </t>
  </si>
  <si>
    <t>3 The company has a disciplinary plan which applies to all violations of the company’s health and safety standards.</t>
  </si>
  <si>
    <t>4 The company documents accidents and adjusts its processes to prevent recurring problems.</t>
  </si>
  <si>
    <t>5 The company routinely monitors its production processes, machinery and equipment to ensure that they are safe and in good working order.</t>
  </si>
  <si>
    <t>6 The company has a procedure or process for receiving and responding to health and safety complaints, such as designating a health and safety representative or committee.</t>
  </si>
  <si>
    <t>7 Responsibilities for health and safety tasks are clearly outlined at all levels of the company and there is a system for monitoring the accountability of the tasks.</t>
  </si>
  <si>
    <t>8 Workers and managers are trained to respond to workplace emergencies and first aid kits are readily available.</t>
  </si>
  <si>
    <t>9 Escape exits are free from obstruction.</t>
  </si>
  <si>
    <t>10 There are fully functional fire extinguishers and fire escapes on all workplace premises.</t>
  </si>
  <si>
    <t>11 Work premises and equipment are maintained and kept clean (International Labour Organisation Convention 120, Article 7).</t>
  </si>
  <si>
    <t>12 The workplace has sufficient and suitable ventilation, with fresh or purified air, appropriate for the climate and industry of operation (International Labour Organisation Convention 120, Article 8).</t>
  </si>
  <si>
    <t>13 Workplace temperature is comfortable and steady (International Labour Organisation Convention 120, Article 10).</t>
  </si>
  <si>
    <t>14 The workplace has sufficient and suitable liGestión Humanating (International Labour Organisation Convention 120, Article 18).</t>
  </si>
  <si>
    <t>15 Potable water is available for all workers (International Labour Organisation Convention 120, Article 12).</t>
  </si>
  <si>
    <t>16 Sufficient and suitable washing facilities and sanitary conveniences are provided and properly maintained (International Labour Organisation Convention 120, Article 13).</t>
  </si>
  <si>
    <t>17 Sufficient, suitable and comfortable seats/ chairs are supplied to the workers (International Labour Organisation Convention 120, Article 14).</t>
  </si>
  <si>
    <t>18 If employees use uniforms or other workspecific clothing, the company provides suitable facilities for changing, storing, and drying their clothing (International Labour Organisation Convention 120, Article 15).</t>
  </si>
  <si>
    <t>19 Clean and sanitary food storage facilities and designated eating areas are available for all employees (International Labour Organisation Convention 120, Article 5(b)).</t>
  </si>
  <si>
    <t>20 Residential or overniGestión Humanat facilities are clean and sanitary and meet the basic needs of the workers (International Labour Organisation Convention 120, Article 5 (b)).</t>
  </si>
  <si>
    <t>21 The company provides clean and sanitary toilet facilities appropriate for both genders (International Labour Organisation Convention 161, Article 13).</t>
  </si>
  <si>
    <t>22 Special attention is paid to the health and safety of pregnant women, disabled employees and other vulnerable workers.</t>
  </si>
  <si>
    <t>23 Employees are given access to health and safety information about the company.</t>
  </si>
  <si>
    <t>24 Health and safety inspections confirm that the workplace is safe, clean, comfortable and hygienic.</t>
  </si>
  <si>
    <t>A.5.2. Does the company supply its employees with the protective equipment and training necessary to perform their tasks safely?</t>
  </si>
  <si>
    <t>1 Company policy and procedure dictate that all employees are provided with the protective equipment and training necessary to safely perform the functions of their position.</t>
  </si>
  <si>
    <t>2 The company keeps itself informed of scientific developments with respect to harmful materials and safety equipment in its sector to ensure that its processes provide appropriate protection for the industry dangers present in its operations.</t>
  </si>
  <si>
    <t>3 All workers are protected against processes, substances and techniques, which are obnoxious, unhealthy, toxic or harmful (International Labour Organisation Convention 120, (120, 1964) Article 17), including the following:</t>
  </si>
  <si>
    <t>A. exposure to harmful chemicals or biological agents 
B. exposure which can cause undesired physical, physiological or psychological changes 
C. exposure to loud noise 
D. exposure to toxic fumes, emissions, smoke, gases, smells, or other forms of air pollution 
E. exposure to vibration
F. exposure to radiation 
G. exposure to electrical shocks and currents</t>
  </si>
  <si>
    <t xml:space="preserve">H. exposure to flames
 I. exposure to incendiary or explosive agents
 J. exposure to snow, ice, or other slippery surfaces
 K. exposure to extreme temperatures
 L. exposure to falling objects (e.g. on construction sites or oil platforms)
 M. exposure to asbestos, coal, and other substances that cause respiratory
ailments if inhaled or ingested
 N. exposure to briGestión Humanat liGestión Humanat or sun
 O. exposure to dangerous machinery (e.g. saws, presses)
 P. exposure to lead and benzene
 Q. exposure to cigarette or cigar smoke (e.g. bars and restaurants)
 R. exposure to flying debris, particles or sparks
 S. exposure to any other harmful, chemical, agent, or threats </t>
  </si>
  <si>
    <t>4 Company-provided safety gear takes into account gender differences and the special needs of pregnant women.</t>
  </si>
  <si>
    <t>5 Company employees have the riGestión Humanat to access information about company health and safety risks and the need for protective equipment.</t>
  </si>
  <si>
    <t>6 Knowledgeable experts provide hands-on demonstrations in a language that is understandable to the employees on how to use each new machine, equipment piece, substance, or work technique that will be introduced to the working environment before they become incorporated into the work routine.</t>
  </si>
  <si>
    <t>7 Workers receive periodic updates on their training to refresh their knowledge and update their skills.</t>
  </si>
  <si>
    <t>8 All individuals who are reassigned to different work tasks receive hands-on training from a knowledgeable expert in a language they understand before commencing their new tasks.</t>
  </si>
  <si>
    <t>9 An accurate record is kept by the employer detailing who has been trained, for what tasks the employee has been trained, how he/she has been trained (duration, method), and by whom (name of instructor).</t>
  </si>
  <si>
    <t>10 If an accident occurs, the company evaluates the incident, implements appropriate corrective measures, and provides an internal educational campaign on the risks associated with the injury causing activity.</t>
  </si>
  <si>
    <t>11 Workers do not show injuries or illnesses that are a result of improper exposure and lack of protective gear.</t>
  </si>
  <si>
    <t>12 Employees, workers’ unions and safety inspectors confirm that company employees are adequately trained and provided with the necessary protective equipment to carry out all their work-related tasks.</t>
  </si>
  <si>
    <t>Conditions of employment and work</t>
  </si>
  <si>
    <t>Does the company take measures to protect workers from acts of physical, verbal, sexual, or psychological harassment, abuse, or threats in the workplace, including when determining and implementing disciplinary measures?</t>
  </si>
  <si>
    <t>1 The company distributes a prevention policy on workplace violence and harassment, which notifies employees of their obligations to refrain from violent, threatening or abusive conduct toward others.</t>
  </si>
  <si>
    <t>2 The company has a mechanism to receive reports of workplace violence, harassment and threats, which is specifically designed to competently address all types of workplace misconduct, including sexual harassment.</t>
  </si>
  <si>
    <t>3 The company promptly investigates all complaints of workplace violence, harassment, and threats and takes appropriate preventative and disciplinary action.</t>
  </si>
  <si>
    <t>4 Managers are trained to use appropriate management techniques, including proper disciplinary measures, and instructed to refrain from harassing, violent, threatening and abusive conduct.</t>
  </si>
  <si>
    <t>5 The company promptly addresses stress and tensions (such as racial tensions) in the workplace which can later lead to abusive, violent or harassing conduct.</t>
  </si>
  <si>
    <t>6 The company facilitates open communication and problem-solving groups designed to deter, monitor, prevent and report workplace violence.</t>
  </si>
  <si>
    <t>7 The company takes special measures to protect workers from the harassing, violent and threatening conduct of outsiders, such as customers, vendors and clients.</t>
  </si>
  <si>
    <t>8 When there is sufficient evidence that an employee has engaged in an act of violence, the company reports the individual to the appropriate government authority.</t>
  </si>
  <si>
    <t>9 Workers’ representatives and employees confirm that the company has appropriate measures in place to protect employees from harassing, abusive and threatening behaviour.</t>
  </si>
  <si>
    <t>10 Workers’ representatives and employees confirm that the company refrains from using corporal punishment, physical or mental coercion, and verbal abuse when implementing disciplinary decisions.</t>
  </si>
  <si>
    <t>A.6.2. Does the company have mechanisms for hearing, processing, and settling the grievances of employees?</t>
  </si>
  <si>
    <t>1 The company has agreed with workers’ representatives about the requirements of a fair hearing.</t>
  </si>
  <si>
    <t>2 The fair hearing requirements are followed in relation to all grievances presented to the company.</t>
  </si>
  <si>
    <t>3 The company has established committees responsible for hearing, processing, and settling disputes. Those committees have equal representation of employers and workers. (ILO Tripartite Declaration of Principles Concerning Multinational Enterprises and Social Policy (1977), Article 58)</t>
  </si>
  <si>
    <t>4 Company workers are aware of the company grievance process and are able to anonymously submit grievances if they prefer to do so.</t>
  </si>
  <si>
    <t>5 Worker representatives are allowed to participate with the employee in any hearing held with respect to a grievance.</t>
  </si>
  <si>
    <t>6 Records show that the company systematically and objectively reviews any complaints filed and implements corrective action when necessary.</t>
  </si>
  <si>
    <t xml:space="preserve">7 The grievance procedure is non-discriminatory and is able to respond to gender specific issues, such as sexual harassment. </t>
  </si>
  <si>
    <t xml:space="preserve">8 Company actors do not retaliate against workers who file grievances or complaints. </t>
  </si>
  <si>
    <t>9 Employees and workers representatives confirm that they have access to a grievance mechanism which addresses the concerns raised by them in a fair and systematic manner.</t>
  </si>
  <si>
    <t xml:space="preserve">Does the company provide a living wage, which enables workers to meet the basic needs of themselves and their dependents? </t>
  </si>
  <si>
    <t xml:space="preserve">1 The company has a policy stating that workers are entitled to a living wage, sufficient to meet basic food, clothing and housing needs, as well as provide for some discretionary income. </t>
  </si>
  <si>
    <t xml:space="preserve">2 The company knows whether minimum wage in the country of operation is sufficient to meet basic needs and to provide discretionary income. </t>
  </si>
  <si>
    <t xml:space="preserve">3 If no national minimum wage is established, or if national minimum wage standards are insufficient to meet the basic needs of employees and their dependents, the company dialogues with local trade unions, NGOs, other companies, or state bodies responsible for regulating labour market matters to seek guidance on the proper standard of pay for the region. </t>
  </si>
  <si>
    <t xml:space="preserve">4 The company negotiates minimum wage standards by collective agreement with union representatives before implementing wage policies. </t>
  </si>
  <si>
    <t xml:space="preserve">5 The company does not use an excessive number of part-time positions as a method to avoid paying full wages and benefits to its workers. </t>
  </si>
  <si>
    <t>6 The company pays wages at regular times and does not take deductions from wages for disciplinary measures, or other eductions which are not authorised by national law without the freely given consent of the employee.</t>
  </si>
  <si>
    <t xml:space="preserve">7 Overtime hours are not required in order for workers to earn a living wage. </t>
  </si>
  <si>
    <t xml:space="preserve">8 Piece rate payment systems are monitored to ensure that the total salary paid meets living wage requirements. </t>
  </si>
  <si>
    <t xml:space="preserve">9 The company establishes prices with suppliers that expect the payment of living wages.
</t>
  </si>
  <si>
    <t xml:space="preserve">10 Workers’ representatives or NGOs confirm that the company pays workers a living wage. </t>
  </si>
  <si>
    <t>Does the company grant employees paid holiday and sick leave each year, as well as parental leave for the care of a newborn or newly adopted child?</t>
  </si>
  <si>
    <t>1 Company employees are granted at least three weeks of paid holiday leave per year, in accordance with International Labour Organisation standards. (International Labour Organisation Convention 132 (C132, 1970), Article 4(2))..</t>
  </si>
  <si>
    <t>2 Company policy provides paid sick leave in accordance with national law requirements. If national law provides no guidance or only limited protection, the company consults with union representatives during the collective bargaining process, workers, and/or local NGOs to establish a sufficient amount of sick time.</t>
  </si>
  <si>
    <t xml:space="preserve">3 The company does not force employees to use vacation time as a substitute for sick leave. </t>
  </si>
  <si>
    <t xml:space="preserve">4 The company policy allows female employees no less than fourteen weeks of maternity leave per child in accordance with International Labour Organisation standards. (International Labour Organisation Convention 183 (C183, 2000), Article 4). (The ILO Maternity Protection Recommendation of 2000 even suggests that this leave be extended to 18 weeks.). </t>
  </si>
  <si>
    <t xml:space="preserve">5 The company grants parental leave to employees who have recently adopted a child/children or have taken on the responsibility to care for foster and/or other dependent children. </t>
  </si>
  <si>
    <t xml:space="preserve">6 Part-time and short-term employees are provided with holiday leave on a pro rata basis. </t>
  </si>
  <si>
    <t>7 Workers representatives and trade unions confirm that all employees are granted paid holiday and sick leave each year, as well as parental leave to care for newborns or adopted children, and this is confirmed by relevant company records.</t>
  </si>
  <si>
    <t>Does the company ensure that the work-week is limited to 48 hours, overtime is voluntary, infrequent, and does not exceed 12 hours per week, and that employees are given reasonable breaks while working, and sufficient rest periods between shifts?</t>
  </si>
  <si>
    <t xml:space="preserve">1 Company work hours are limited to 48 per week by both company policy and in practice (or fewer hours if provided by national law or industry standards). (International Labour Organisation Hours of Work (Industry) Convention (C1, 1919); International Labour Organisation Hours of Work (Commerce) Convention, Articles 3 and 4 (C30, 1930)). </t>
  </si>
  <si>
    <t xml:space="preserve">2 The company ensures that overtime is voluntary, infrequent, remunerated at premium rate, and does not exceed 12 hours per week. </t>
  </si>
  <si>
    <t xml:space="preserve">3 Company employees are allowed at least 24 consecutive hours of rest in every seven day period (or more rest if provided by national laws or industry standards). (International Labour Organisation Weekly Rest (Commerce) Convention, Article 6 (C106, 1957); International Labour Organisation Weekly Rest (Industry) Convention, (C14, 1921). </t>
  </si>
  <si>
    <t xml:space="preserve">4 Company employees are given no less than a 30-minute break for every 4 hours of work, or more if the nature of the work or national laws or industry standards so require. </t>
  </si>
  <si>
    <t xml:space="preserve">5 The company strives to employ the number of workers necessary to meet production expectations, so that employees can complete their work tasks within the weekly and daily time limits defined in international standards, national and industry standards (whichever is most protective). </t>
  </si>
  <si>
    <t xml:space="preserve">7 Breaks are strategically scheduled to ensure that no employee is required to work for extended lengths of time during a shift without a rest period. </t>
  </si>
  <si>
    <t xml:space="preserve">8 The company is moving toward the development of a 40 hour work week. International Labour Organisation Forty-Hour Week Convention (International Labour Convention 47 (C47, 1935)). </t>
  </si>
  <si>
    <t xml:space="preserve">9 Managers are aware that employees are allowed to use toilet facilities whenever necessary and not just during designated breaks. </t>
  </si>
  <si>
    <t xml:space="preserve">10 If the company is located far away from any food supply, or if the employees have to take special measures, such as undressing from protective lab coats before they can eat, the break is extended to allow extra time for such activities. </t>
  </si>
  <si>
    <t xml:space="preserve">11 The number of fatigue related accidents at the company is not excessive for the type of industry. </t>
  </si>
  <si>
    <t xml:space="preserve">12 The company does not encourage employees to avoid taking breaks by rewarding those who do not use their break time. </t>
  </si>
  <si>
    <t xml:space="preserve">13 Employees confirm that they are provided with periodic breaks during the day to eat, stretch and use toilet facilities and that work hours are limited to 48 per week. </t>
  </si>
  <si>
    <t>Does the company respect the privacy riGestión Humanats of its employees whenever it gathers private information or implements employee-monitoring practices?</t>
  </si>
  <si>
    <t xml:space="preserve">1 The company has a clear privacy policy, outlining its data collection and monitoring practices. </t>
  </si>
  <si>
    <t>2 Company policy or guidelines state what kind of personal information is retained on employees, where it is stored, who has access, and why the information is necessary</t>
  </si>
  <si>
    <t>3 The company discloses to employees the specific purpose of collecting any information it retains.</t>
  </si>
  <si>
    <t>4 The company does not attempt to gain information from an individual with whom the employee has a privileged relationship, including a spouse, pastor, doctor, or lawyer, without the employee’s prior written consent.</t>
  </si>
  <si>
    <t>5 The company informs a person if he/she is being specifically targeted for special monitoring.</t>
  </si>
  <si>
    <t xml:space="preserve">6 Employees are made aware of all workplace monitoring. </t>
  </si>
  <si>
    <t xml:space="preserve">7 Employees have access to all personal data collected about them, including data obtained throuGestión Humana monitoring. </t>
  </si>
  <si>
    <t xml:space="preserve">8 The company does not reveal, retain or misuse any personal data about an employee that has inadvertently been collected during the monitoring process. </t>
  </si>
  <si>
    <t xml:space="preserve">9 The collection of data and the use of monitoring is accomplished in a non-discriminatory manner. </t>
  </si>
  <si>
    <t xml:space="preserve">10 There are no video cameras or monitoring mechanisms in toilet facilities or changing rooms. </t>
  </si>
  <si>
    <t xml:space="preserve">11 Workers’ organisations and employees confirm that the company’s monitoring practices are respectful of the riGestión Humanat to privacy, and that employees are kept informed of the monitoring practices of the company. </t>
  </si>
  <si>
    <t xml:space="preserve">12 Employees confirm that the company requests only reasonable information from them, and that the purposes for requesting the information are clearly explained. </t>
  </si>
  <si>
    <t>Community Impact</t>
  </si>
  <si>
    <t>Security</t>
  </si>
  <si>
    <t>Are company security guards trained when to intervene in security-related situations and how to use the minimal authorized force necessary?</t>
  </si>
  <si>
    <t>1 The company has a policy manual clearly defining the role and responsibility of security guards.</t>
  </si>
  <si>
    <t xml:space="preserve">2 All company security guards are carefully trained to handle different types of security situations to enable them to fully understand their duties and properly exercise their authority. </t>
  </si>
  <si>
    <t xml:space="preserve">3 The company investigates any security related complaints received by the community, remedies the problem, and keeps records of these incidents. </t>
  </si>
  <si>
    <t>4 Security guards who use unnecessary or excessive force are reprimanded, disciplined or dismissed for their actions, depending on the severity of the offence, and incidents are reported to the competent state authorities.</t>
  </si>
  <si>
    <t xml:space="preserve">5 Community representatives, local law enforcement officials and other relevant external parties confirm that company security guards only use the minimal force necessary to handle security-related situations. </t>
  </si>
  <si>
    <t>Land management</t>
  </si>
  <si>
    <t>Before purchasing land, does the company consult with all affected parties, including both legal and customary owners, in order to seek their prior informed consent?</t>
  </si>
  <si>
    <t xml:space="preserve">1 The company has a method in place to verify all existing claims and titles to land, under state law (including colonial and post-colonial treaties) and the law and customs of indigenous peoples. </t>
  </si>
  <si>
    <t>2 The company is committed to clarifying and settling all existing claims and conflicts of land title in compliance with international human riGestión Humanats law or state law, whichever is more protective of the riGestión Humanats of the claimants.</t>
  </si>
  <si>
    <t xml:space="preserve">3 Company guidelines ensure that no coercive measures are taken to affect land use by local people, in order to obtain transfer of their property interests. </t>
  </si>
  <si>
    <t>4 Company guidelines include consultations with all affected parties (including women and wives) prior to acquiring their property throuGestión Humana a third party, and if indigenous peoples are involved, it requires their free and informed consent</t>
  </si>
  <si>
    <t xml:space="preserve">5 NGO’s and indigenous peoples representatives confirm that the company is respectful of the land riGestión Humanats of local and indigenous people whenever it leases or purchases land. </t>
  </si>
  <si>
    <t>B.2.2. Does the company ensure that it does not participate in or benefit from improper forced relocations, and adequately compensates inhabitants in voluntary relocations?</t>
  </si>
  <si>
    <t>1 The company has a procedure for ensuring that it is not complicit in any forced relocations, unless the relocation is done in conformity with international law and all alternative solutions have first been explored.</t>
  </si>
  <si>
    <t xml:space="preserve">2 When purchasing or renting property from governments or large-scale land owners, the company investigates the occupation of the land to ensure that no forced relocations have been performed, unless these have been done in conformity with international law. </t>
  </si>
  <si>
    <t>3 The company explores all alternative measures in consultation with the affected parties in order to mitigate any negative affects of a proper government relocation.</t>
  </si>
  <si>
    <t xml:space="preserve">4 The company ensures that adequate compensation (housing, land, money, etc.) is provided to all affected parties in case of relocation. </t>
  </si>
  <si>
    <t xml:space="preserve">5 Affected parties and relevant NGOs confirm that the company has done all it can to avoid forced relocations and if relocation has taken place, all affected parties have been consulted and received adequate compensation in accordance with international law. </t>
  </si>
  <si>
    <t>B.2.3. Does the company honour the land, passage, and usage riGestión Humanats of local or indigenous peoples on company-controlled land?</t>
  </si>
  <si>
    <t xml:space="preserve">1 If operating in areas where indigenous peoples have riGestión Humanat to access company-controlled land, the company has guidelines concerning the access and usage riGestión Humanats. 
</t>
  </si>
  <si>
    <t xml:space="preserve">2 The company investigates the riGestión Humanats of all communities with respect to access and usage riGestión Humanats and dialogues with all affected parties to find mutually acceptable solutions to land usage. </t>
  </si>
  <si>
    <t>3 Company security guards are educated about the riGestión Humanats of local or indigenous peoples to enter or use land on company controlled property</t>
  </si>
  <si>
    <t>4 Company employees and security personnel are trained to interact appropriately with indigenous and local riGestión Humanats holders, allowing safe and unimpeded use of the land and its resources without harassment or intimidation.</t>
  </si>
  <si>
    <t>5 NGO’s and community representatives confirm that the company respects the access and usage riGestión Humanats of indigenous and local people to company-controlled land.</t>
  </si>
  <si>
    <t>B.2.4. Does the company consult with the local inhabitants and take measures to address and mitigate any disruptive effects that its operations may have on company land, the local community, and the natural resources in the area?</t>
  </si>
  <si>
    <t xml:space="preserve">1 The company has a policy on land management covering environmental protection. </t>
  </si>
  <si>
    <t xml:space="preserve">2 The company continually monitors its pollution output and maintains the hiGestión Humanaest level of environmental safety standards related to its particular industry sector. </t>
  </si>
  <si>
    <t>3 Before initiating new operations, or when changing or extending operations, the company discusses its plans and activities with all affected parties and relevant experts to measure the impact and to determine how to avoid or mitigate any harmful effects.</t>
  </si>
  <si>
    <t>4 If community resources are scarce, the company develops a schedule defining the amount, location and timing of resources needed for its activities, so that the local authorities know when to expect rising demand and have sufficient time to prepare</t>
  </si>
  <si>
    <t xml:space="preserve">5 The company continually monitors its use of local resources, and if necessary, it arranges for alternative resources from outside to make sure that its activities do not deprive local inhabitants of basic services such as water or electricity. </t>
  </si>
  <si>
    <t>6 When leaving land, the company has an action plan in place to ensure that there are no harmful and disruptive effects left on the land.</t>
  </si>
  <si>
    <t xml:space="preserve">7 Relevant NGOs and local inhabitants confirm that the company consults with them concerning all disruptive activities and addresses any concerns raised by them. </t>
  </si>
  <si>
    <t xml:space="preserve">B.3. Environmental health and safety </t>
  </si>
  <si>
    <t>B.3.1. Does the company have emergency procedures in place to effectively prevent and address all health emergencies and industrial accidents affecting the surrounding community?</t>
  </si>
  <si>
    <t>1 The company policy has detailed emergency procedures, prevention plans, and training programmes to protect against dangers and handle emergencies.</t>
  </si>
  <si>
    <t xml:space="preserve">2 The company has measures in place to contain industrial accidents (e.g., on-site fire crews, airtiGestión Humanat self-sealing blast-proof doors, etc.). </t>
  </si>
  <si>
    <t>3 The company has a clearly audible/visible alarm system that warns nearby communities of potential emergencies, if necessary</t>
  </si>
  <si>
    <t>4 The company has developed emergency community evacuation plans with the appropriate local, regional, and national authorities, if necessary. Community residents are clearly informed about these plans and familiar with the evacuation procedures contained therein.</t>
  </si>
  <si>
    <t>5 The company maintains close contact with nearby communities, the relevant authorities, and external emergency services, and is able to notify them with minimal delays about potential emergencies.</t>
  </si>
  <si>
    <t>6 If the site is located far away from a hospital, the company has adequate medical resources and competent staff to provide preliminary relief and treatment to people who miGestión Humanat suffer the consequences of an industrial accident.</t>
  </si>
  <si>
    <t>7 The company’s emergency response procedures comply with the hiGestión Humanaest level of industry standard, or exceed the standard when necessary.</t>
  </si>
  <si>
    <t>8 Local authorities, NGOs and community representatives confirm that they have been informed about the company’s emergency community evacuation plans and the procedures contained therein.</t>
  </si>
  <si>
    <t>9 Local authorities, NGOs and community representatives confirm that any workplace emergencies or industrial accidents registered have been effectively contained with minimal harm to the health of the local population.</t>
  </si>
  <si>
    <t>B.3.2. Does the company have mechanisms for hearing, processing, and settling the grievances of the local community?</t>
  </si>
  <si>
    <t xml:space="preserve">1 The company has a policy prescribing the requirements of a fair hearing. </t>
  </si>
  <si>
    <t xml:space="preserve">2 Company policy requirements are followed in relation to all grievances. </t>
  </si>
  <si>
    <t xml:space="preserve">3 The company has a neutral mechanism responsible for hearing, processing, and settling disputes. That mechanism has representation from members of both the company and the local community. </t>
  </si>
  <si>
    <t xml:space="preserve">4 Members of the local community are informed about the company grievance process and are able to anonymously submit grievances if they prefer to do so. </t>
  </si>
  <si>
    <t>5 Local NGOs or other representatives are allowed to participate and represent community members in any hearing held with respect to a grievance.</t>
  </si>
  <si>
    <t xml:space="preserve">6 Records show that the company systematically and objectively reviews any complaints filed and implements corrective action if necessary. </t>
  </si>
  <si>
    <t xml:space="preserve">7 Community members and local NGOs confirm that they have access to a grievance mechanism which addresses any concerns raised in a fair and transparent manner. </t>
  </si>
  <si>
    <t>B.4. Corruption and bribery</t>
  </si>
  <si>
    <t>B.4.1. Does the company refrain from bribing, or using any other method, to unjustly influence government officials and/or the judiciary?</t>
  </si>
  <si>
    <t>1 The company has a written policy against unjustly influencing and bribing public officials, or engaging in any other methods that subvert the representative process of government and/or the judiciary.</t>
  </si>
  <si>
    <t xml:space="preserve">2 The company has guidelines instructing employees in how to deal with bribery and corruption issues and these are made available to all employees, particularly those who are involved in legal matters relating to company business. </t>
  </si>
  <si>
    <t>3 The company investigates the level of bribery practices in states before undertaking business in the area, and in situations where bribery is too severe, the company takes extra precautions to make employees aware of this problem or refrains from operating there.</t>
  </si>
  <si>
    <t>4 The company sends two or more people to meetings with government officials in order to discourage practices of bribery and corruption.</t>
  </si>
  <si>
    <t xml:space="preserve">5 If bribery and corruption is severe, the company informs the government officials prior to meetings that all discussions and correspondence with them may be recorded and subject to the review of an independent company monitor. </t>
  </si>
  <si>
    <t xml:space="preserve">6 The company is transparent about facilitation payments and actively works to eliminate them. </t>
  </si>
  <si>
    <t xml:space="preserve">7 Relevant NGOs and other external parties confirm that the company is not involved in the bribery and corruption of government officials. </t>
  </si>
  <si>
    <t>B.5. Company products and marketing practices</t>
  </si>
  <si>
    <t xml:space="preserve">B.5.1. Does the company exercise due diligence when designing, manufacturing and marketing products, to protect against product defects which could harm the life, health or safety of the consumer or others likely to be affected by the defective product? </t>
  </si>
  <si>
    <t>1 The company complies with all relevant national law, relevant international guidelines, and industry standards regarding product production, manufacturing, design and marketing.</t>
  </si>
  <si>
    <t xml:space="preserve">2 The company conducts a predevelopment assessment of product risks. </t>
  </si>
  <si>
    <t>3 The company has a system or process meant to protect against product defects in the design, manufacturing and marketing stages of development.</t>
  </si>
  <si>
    <t xml:space="preserve">4 The company has a process for ensuring that its products are safe for the use intended, as well as for reasonably foreseeable uses. </t>
  </si>
  <si>
    <t xml:space="preserve">5 The company takes all measures to eliminate any ingredients, designs, defects or side effects that could harm or threaten human life and health. </t>
  </si>
  <si>
    <t>6 The company provides clear warnings about hazards associated with the product, and proper use instructions on all packaging or products.</t>
  </si>
  <si>
    <t xml:space="preserve">7 If there are reported injuries or deaths associated with the proper use of a certain product, the company immediately makes the danger known to the consumers, and recalls the item. </t>
  </si>
  <si>
    <t xml:space="preserve">8 Consumer organisations confirm that the company takes all measures to ensure that company products do not harm human life or health and the products comply with all relevant laws with regard to proper product information and labelling. </t>
  </si>
  <si>
    <t xml:space="preserve">B.5.2. Before using local artistic or copyriGestión Humanatable material or patenting a previously unpatented invention that has already been in use by a local or indigenous people, does the company first obtain the informed consent of the creator or owner of the work? </t>
  </si>
  <si>
    <t xml:space="preserve">1 The company carefully researches any material potentially protected by copyriGestión Humanat to identify its origin, authorship and ownership. </t>
  </si>
  <si>
    <t>2 Customary systems of property ownership are also considered when researching authorship and ownership of intellectual property.</t>
  </si>
  <si>
    <t>3 Negotiations to obtain informed consent are conducted with all property owners and proper payment is provided.</t>
  </si>
  <si>
    <t>4 Even if a formal patent has not been souGestión Humanat, the company negotiates with indigenous or local peoples for informed consent and compensation to commercially exploit their inventions</t>
  </si>
  <si>
    <t xml:space="preserve">5 NGO sources, local artisans and indigenous representatives confirm that the company compensates the owner before using copyriGestión Humanatable material in its marketing or advertising materials and refrains from patenting inventions that historically and legally belong to the indigenous communities. </t>
  </si>
  <si>
    <t>The company finances projects that respect human rights</t>
  </si>
  <si>
    <t>The company invests in companies that respect human riGestión Humanats</t>
  </si>
  <si>
    <t>Supply chain management</t>
  </si>
  <si>
    <t>C.1. Relations with suppliers, contractors and other associates</t>
  </si>
  <si>
    <t xml:space="preserve">C.1.1 Does the company screen and monitor all major suppliers, contractors, subsuppliers,
joint-venture partners, and other major business associates for commitment on human riGestión Humanats/social issues? </t>
  </si>
  <si>
    <t>1 The company has a procedure to evaluate and select suppliers/associates based on human riGestión Humanats/social commitment and performance.</t>
  </si>
  <si>
    <t>2 The company inserts a clause in all contractual agreements indicating that suppliers and other associates are expected to respect human riGestión Humanats in all areas of operation.</t>
  </si>
  <si>
    <t xml:space="preserve">3 The company maintains records of the commitments made by suppliers/associates to human riGestión Humanats/social issues. </t>
  </si>
  <si>
    <t>4 The company requires a written agreement from each supplier/associate stating that it will inform the company of all relevant business with other supplier/subcontractors/
associates. *</t>
  </si>
  <si>
    <t xml:space="preserve">5 The company requires a written agreement from each supplier/associate stating it will promptly address issues of non-conformance if they arise. </t>
  </si>
  <si>
    <t xml:space="preserve">6 The company requires a written agreement from each supplier/associate stating that it will participate in any human riGestión Humanats/social compliance monitoring activities organised
by the company. </t>
  </si>
  <si>
    <t>7 The company monitors the human riGestión Humanats/ social compliance of its suppliers and business partners throuGestión Humana regular questionnaires and spot checks in the form of on-site visits/audits.</t>
  </si>
  <si>
    <t xml:space="preserve">8 NGO’s confirm that the company screens and monitors all major suppliers, contractors, sub-suppliers, joint-venture partners, and other major business associates for
commitment on human riGestión Humanats/social issues. </t>
  </si>
  <si>
    <t>Workplace health and safety - suppliers employees in-house</t>
  </si>
  <si>
    <t>Does the company ensure that its workers are afforded safe, suitable and sanitary work facilities?</t>
  </si>
  <si>
    <t xml:space="preserve">1 The company has effective health and safety prevention and remediation policies and
procedures in place which comply with industry, national and international standards. </t>
  </si>
  <si>
    <t xml:space="preserve">2 The company’s health and safety standards are made available to employees in a language
they understand. </t>
  </si>
  <si>
    <t>3 The company has a disciplinary plan which applies to all violations of the company’s
health and safety standards.</t>
  </si>
  <si>
    <t>4 The company documents accidents and adjusts its processes to prevent recurring
problems.</t>
  </si>
  <si>
    <t>C.5.2. Does the company supply its employees with the protective equipment and training necessary to perform their tasks safely?</t>
  </si>
  <si>
    <t>10 If an accident occurs, the company evaluates the incident, implements appropriate corrective measures, and provides an internal educational campaign on the risks associated with the injury causing activity</t>
  </si>
  <si>
    <t>Provisioning Contract for ATMs</t>
  </si>
  <si>
    <t>Provisioning Contracts ATMs.</t>
  </si>
  <si>
    <t>Transportation Of Values ​​And Complementary Services</t>
  </si>
  <si>
    <t>Transportation And Provision Of Cash (Tickets) To ATMs (Sica) Nationwide</t>
  </si>
  <si>
    <t>Transportation And Consolidation Deposits</t>
  </si>
  <si>
    <t>Personal Online Banking Technical Service (BOLP)</t>
  </si>
  <si>
    <t>Online Banking Technical Service For Companies</t>
  </si>
  <si>
    <t>Facturanet Technical Service</t>
  </si>
  <si>
    <t>SUFI virtual branch</t>
  </si>
  <si>
    <t>Bancolombia Exchange Visa Offer</t>
  </si>
  <si>
    <t>Intermediate Cities Exchange Processing</t>
  </si>
  <si>
    <t>Main Cities Exchange Processing July 11.06</t>
  </si>
  <si>
    <t>Documents reception</t>
  </si>
  <si>
    <t>Processing Of Non-Bank Correspondence Operations</t>
  </si>
  <si>
    <t>Support Service For Non-Bank Correspondents Service.</t>
  </si>
  <si>
    <t>Electronic transaction services for Panama Branch.</t>
  </si>
  <si>
    <t>VALUES - ACH SERVICES</t>
  </si>
  <si>
    <t>Call and Contact Center Services</t>
  </si>
  <si>
    <t>Provide the technical, operational, physical and human infrastructure to carry out the outbound campaign (telesales and field sale of cards)</t>
  </si>
  <si>
    <t>Preparation And Printing Of Checkbooks</t>
  </si>
  <si>
    <t>Alternate Disaster Recovery Center (DRP) Services</t>
  </si>
  <si>
    <t>Implementation And Support Of Non-Bank Correspondents</t>
  </si>
  <si>
    <t>Personalized Delivery Agreement for Credit, Debit Cards and Nips</t>
  </si>
  <si>
    <t>Personalization, Production Custody Packaging Credit And Debt Cards. PREVIOUS ASSENDA S.A 890.321.151-0 FROM 04/27/2011 VALORES PLASTICAR.</t>
  </si>
  <si>
    <t>Technical Service of the Anti-X or Anti-Fraud solution</t>
  </si>
  <si>
    <t>Information request</t>
  </si>
  <si>
    <t>Facility Management</t>
  </si>
  <si>
    <t>Certified and personalized delivery of cards</t>
  </si>
  <si>
    <t>Personalized delivery of cards and keys</t>
  </si>
  <si>
    <t>Custom Token Delivery</t>
  </si>
  <si>
    <t>Otheri Managed Data Center Services To Contract 6407</t>
  </si>
  <si>
    <t>Othersí Managed Services Project Iam Contract No 6407</t>
  </si>
  <si>
    <t>Hosting Service For Panama, Puerto Rico And Miami</t>
  </si>
  <si>
    <t>Data center services, placement, administration, support and management of the bank's platforms.</t>
  </si>
  <si>
    <t>Technical Services for the Provision of Managed Data Center Services between Gbm de Panamá and Bancolombia S.A</t>
  </si>
  <si>
    <t>Interoffice service (exchange transport)</t>
  </si>
  <si>
    <t>Personalized delivery services for credit, debit, passwords, sobreflex, checkbooks, promissory notes and other commercial documents</t>
  </si>
  <si>
    <t>Correspondence Services</t>
  </si>
  <si>
    <t>National and International Transport of Commercial Documents</t>
  </si>
  <si>
    <t>External Correspondence Transportation Bucaramanga</t>
  </si>
  <si>
    <t>Exchange And Correspondence Transport</t>
  </si>
  <si>
    <t>Correspondence Transport Tula Bosconia, El Dificil Y Plato</t>
  </si>
  <si>
    <t>Fresno Ladybug Document Transport</t>
  </si>
  <si>
    <t>Trucking</t>
  </si>
  <si>
    <t>Transport Commercial Documents (Clients) success and spectator</t>
  </si>
  <si>
    <t>Offer Production Of Special Checks F.C</t>
  </si>
  <si>
    <t>Extract Printing, Packaging And Distribution Services</t>
  </si>
  <si>
    <t>Implementation of the solution "Purchase and sale of shares"</t>
  </si>
  <si>
    <t>Implementation of Internet Actions solution (Values)</t>
  </si>
  <si>
    <t>Technical Annex Operation Service E-Banking Solution Foreign Subsidiaries</t>
  </si>
  <si>
    <t>Outsourcing Service for Platform Administration (Soa)</t>
  </si>
  <si>
    <t>Connection Of The Bancolombia Niquía Headquarters To The Networks Of The Local Distribution System (Sdl) Of The Public Companies Of Medellín E.S.P</t>
  </si>
  <si>
    <t>Availability Of Power Backup 13.2 Jv For Niquia</t>
  </si>
  <si>
    <t>Provision of Extrajudicial Collection Services</t>
  </si>
  <si>
    <t>Provision of Services for the Recovery of Punished Portfolio Cayman Visa (Framework Contract)</t>
  </si>
  <si>
    <t>Portfolio Collection Service</t>
  </si>
  <si>
    <t>Collection Services</t>
  </si>
  <si>
    <t>Portfolio collection services, customer location and everything related to the recovery and normalization of the portfolio in arrears.</t>
  </si>
  <si>
    <t>Contract for the transport of securities and complementary services</t>
  </si>
  <si>
    <t>Offer Logistics Services Bancolombia And The Subsidiaries</t>
  </si>
  <si>
    <t>Operation Of The Solution "Purchase And Sale Of Shares"</t>
  </si>
  <si>
    <t>Additional Commercial Offer Dedicated Hosting And Monitoring (Replaces contract 4272)</t>
  </si>
  <si>
    <t>Connectivity Service of the Ring Drp and Niquia</t>
  </si>
  <si>
    <t>Allus connection service</t>
  </si>
  <si>
    <t>International links service</t>
  </si>
  <si>
    <t>Links and Equipment Service - Equipment Leasing</t>
  </si>
  <si>
    <t>Management service of the Bank's Telecommunications network</t>
  </si>
  <si>
    <t>Wireless Connectivity Services Pac Technology Platform</t>
  </si>
  <si>
    <t>Project Management and Auditing</t>
  </si>
  <si>
    <t>COB Administration (Niquia Operation Center)</t>
  </si>
  <si>
    <t>Addition of Commercial Offer - Review of the Information Related to the Consolidated Balance Sheet of Bancolombia S.A. And The Corresponding Consolidated Statements Of Income, Changes In Shareholders' Equity And Cash Flows.</t>
  </si>
  <si>
    <t>Addition of the Commercial Offer-Update of the Procedures on Subsequent Events Occurring Between the Date of Issuance of the Opinion of April 30, 2013 and May 6, 2013</t>
  </si>
  <si>
    <t>Commercial Offer Fiscal Review and external audit Grupo Bancolombia</t>
  </si>
  <si>
    <t>Outsourcing Of Admon And Computer Center Operation</t>
  </si>
  <si>
    <t>Operation and Monitoring Contract for Security Equipment (Anti-Explosive Equipment)</t>
  </si>
  <si>
    <t>Receipt and processing of information from tax collection forms.</t>
  </si>
  <si>
    <t>MIS (bussines In</t>
  </si>
  <si>
    <t>Corrective Preventive Maintenance Heavy Security Equipment (National Level)</t>
  </si>
  <si>
    <t>Digital Certificates (Addendum to Online Banking Companies)</t>
  </si>
  <si>
    <t>Data link service, Basic Public Telephony, Reverted Payment Service.</t>
  </si>
  <si>
    <t>Sufi Credit Sale Project</t>
  </si>
  <si>
    <t>Leasing, Installation, Configuration, Training and Corrective and Preventive Maintenance Services on the Solution Remote Access by Vpn Citrix Netscaler</t>
  </si>
  <si>
    <t>Token- OTP (Addendum to Online Banking Companies)</t>
  </si>
  <si>
    <t>Framework Contract Infosys Master Service Agreement</t>
  </si>
  <si>
    <t>Licensing and provision of finacle services.</t>
  </si>
  <si>
    <t>Building Telecommunications Network Administration Contract (DG and Central-Medellín Headquarters)</t>
  </si>
  <si>
    <t>Centralized Filing, Recording Link Formats and Updating</t>
  </si>
  <si>
    <t>Message Center</t>
  </si>
  <si>
    <t>Sending alerts and Notifications</t>
  </si>
  <si>
    <t>On-Line Notifications</t>
  </si>
  <si>
    <t>Swift connection</t>
  </si>
  <si>
    <t>Service Contract for Production Connectivity to Swift and Total Outsourcing of the Infrastructure of the Contingency Site Swift Via Service Bureau Bancolombia Puerto Rico</t>
  </si>
  <si>
    <t>Swift network connectivity package, called dual I.</t>
  </si>
  <si>
    <t>Services For The Connectivity In Production To Swift And Total Outsourcing Of The Infrastructure Of The Contingency Site Swift Via Service Bureau. Miami</t>
  </si>
  <si>
    <t>Services For Swift Production Connectivity And Total Outsourcing Of The Infrastructure Of The Swift Contingency Site Via Service Bureau. Panama</t>
  </si>
  <si>
    <t>Services For Production Connectivity To Swift And Total Outsourcing Of The Infrastructure Of The Contingency Site Swift Via Service Bureau. Panama Branch</t>
  </si>
  <si>
    <t>Swift Alliensoft Fax Mail And Alliensoft Statistics</t>
  </si>
  <si>
    <t>Use of SWIFT and ABA code databases license</t>
  </si>
  <si>
    <t>Human Surveillance Services In Its Various Modalities Nationwide</t>
  </si>
  <si>
    <t>Human Surveillance Services In Its Various Modalities At The National Level.</t>
  </si>
  <si>
    <t>Human Surveillance Services In Its Various Modalities In The Caribbean Region In The Departments Of Atlántico, Cesar And Guajira.</t>
  </si>
  <si>
    <t>Interdepartmental Messaging</t>
  </si>
  <si>
    <t>Distribution Of Extracts And Reports</t>
  </si>
  <si>
    <t>Correspondence Service</t>
  </si>
  <si>
    <t>Messenger Service</t>
  </si>
  <si>
    <t>Asset Transportation Service Between Dependencies</t>
  </si>
  <si>
    <t>Sending Mass Mails</t>
  </si>
  <si>
    <t>Cafeteria, Toilet And Other Service (New Headquarters Administration)</t>
  </si>
  <si>
    <t>Equipment identification (Partially legalized) applies to Bole, Bolp and WAP</t>
  </si>
  <si>
    <t>TODO1 - ST MARKET DIGITAL</t>
  </si>
  <si>
    <t>Provision of Value Added Services (Data Links)</t>
  </si>
  <si>
    <t>Commercial Offer for the Provision of Administration Services and Comprehensive Technical Support of the Infrastructure and Operation of Databases</t>
  </si>
  <si>
    <t xml:space="preserve">Commercial Offer Provision Of Professional Services For Operation, Administration And
Ibm Ds 8700 Platform Support </t>
  </si>
  <si>
    <t>Debtor Policy Brokerage Agreement Grupo Bancolombia</t>
  </si>
  <si>
    <t>Voice Recording Services</t>
  </si>
  <si>
    <t>Managed Voice Services In Outsourcing</t>
  </si>
  <si>
    <t>Recording Channel Supply</t>
  </si>
  <si>
    <t>Recycling. Collection, transport and destruction of confidential information documents.</t>
  </si>
  <si>
    <t>Heavy security equipment, Wallets.</t>
  </si>
  <si>
    <t>Safety equipment, plants</t>
  </si>
  <si>
    <t>Corrective And Preventive Maintenance To Hardware And Advanced Support To Software</t>
  </si>
  <si>
    <t>Maintenance Technician Service Business Lines Equipment Only</t>
  </si>
  <si>
    <t>Review 20F And Us Gaap</t>
  </si>
  <si>
    <t>Ibr Benchmark Banking Indicator (Treasury Custody)</t>
  </si>
  <si>
    <t>CN information for Murex</t>
  </si>
  <si>
    <t>Request For Access To Bloomberg´S Email Monitoring Tools Account 147440</t>
  </si>
  <si>
    <t>Request For Access To Bloomberg´S Email Monitoring Tools Account 194734</t>
  </si>
  <si>
    <t>Request For Access To Bloomberg´S Email Monitoring Tools Account 513526</t>
  </si>
  <si>
    <t>Request For Access To Bloomberg´S Email Monitoring Tools Account 517094</t>
  </si>
  <si>
    <t>SERV. TELECOMMUNICATIONS-LINKS</t>
  </si>
  <si>
    <t>Transaction Services</t>
  </si>
  <si>
    <t>Supply of Electronic Access Services of the Bvc - Sae</t>
  </si>
  <si>
    <t>Service Level Agreement</t>
  </si>
  <si>
    <t>Special Conditions for Work Orders for the Execution of Civil-Electrical Works and A.A for ATMs for Fixed Lump Sum and Unit Prices</t>
  </si>
  <si>
    <t>Mandate Contract</t>
  </si>
  <si>
    <t>Maintenance On Demand Of Civil And Electrical Works (North Zone)</t>
  </si>
  <si>
    <t>Maintenance On Demand Of Civil And Electrical Works (Antioquia (</t>
  </si>
  <si>
    <t>Maintenance On Demand Of Civil And Electrical Works (Santander)</t>
  </si>
  <si>
    <t>Locative And Electrical On-Demand Maintenance</t>
  </si>
  <si>
    <t>Maintenance On Demand Locative And Electric (Bogotá and Downtown area)</t>
  </si>
  <si>
    <t>Maintenance On Demand Civil And Electrical Works (North Zone)</t>
  </si>
  <si>
    <t>Civil, Electrical and Air Conditioning Works Electronic ATMs</t>
  </si>
  <si>
    <t>Civil, Electrical and Air Conditioning Works Elect Cashiers</t>
  </si>
  <si>
    <t>Civil, Electrical and Air Conditioning Works Branches and Administrative Headquarters</t>
  </si>
  <si>
    <t>Civil-Electrical Works</t>
  </si>
  <si>
    <t>Supply And Construction Of Electrical And Communications Installations For The Transfer Of The Niquia Communications Node</t>
  </si>
  <si>
    <t>Financial Consumer Ombudsman Services</t>
  </si>
  <si>
    <t>Ed Maintenance Stratus</t>
  </si>
  <si>
    <t>GB bag for PAC connectivity</t>
  </si>
  <si>
    <t>Wireless Connectivity Agreement Gprs Pac</t>
  </si>
  <si>
    <t>E1 Contract - Tigo. PCS communication services and other additional, complementary or supplementary services.</t>
  </si>
  <si>
    <t>Telecommunications Services Contract</t>
  </si>
  <si>
    <t>Framework Contract for the Provision of Telecommunications Services Une</t>
  </si>
  <si>
    <t>Framework Contract: Converged IP service for Datacenter Niquia</t>
  </si>
  <si>
    <t>Contract for the supply, installation and provision of services of the Ip Convergent Communications System.</t>
  </si>
  <si>
    <t>Provision of Telecommunications Services</t>
  </si>
  <si>
    <t>Cnb Communications Service</t>
  </si>
  <si>
    <t>Etb Telecommunications Services</t>
  </si>
  <si>
    <t>Telecommunications services and / or telecommunications equipment leasing.</t>
  </si>
  <si>
    <t>Telephony Platforms Support</t>
  </si>
  <si>
    <t>Local Telephone New Headquarters Une</t>
  </si>
  <si>
    <t>Client folder</t>
  </si>
  <si>
    <t>Dining Service</t>
  </si>
  <si>
    <t>Air Conditioning Equipment Maintenance (Bogotá</t>
  </si>
  <si>
    <t>Maintenance of Air Conditioning Equipment Niquía</t>
  </si>
  <si>
    <t>Maintenance For Air Conditioning Equipment (South Region)</t>
  </si>
  <si>
    <t>Preventive And Corrective Maintenance To Air Conditioning Systems (Bogotá)</t>
  </si>
  <si>
    <t>Preventive And Corrective Maintenance To Air Conditioning Systems (National Level)</t>
  </si>
  <si>
    <t>Preventive And Corrective Maintenance To Air Conditioning Systems (Santander)</t>
  </si>
  <si>
    <t>Preventive And Corrective Maintenance To Air Conditioning Systems O.C. 52389 (Girardot)</t>
  </si>
  <si>
    <t>Preventive And Corrective Maintenance To Air Conditioning Systems. (North of Santander)</t>
  </si>
  <si>
    <t>Preventive And Corrective Maintenance For Air Conditioning Equipment (Neiva)</t>
  </si>
  <si>
    <t>Preventive And Corrective Method Of Air Conditioning Systems (Antioquia)</t>
  </si>
  <si>
    <t>Preventive, Corrective And Supply Of Spare Parts And Supplies To The Air Conditioning Equipment Of Offices, Administrative Offices And Cashiers. (Coffee Axis)</t>
  </si>
  <si>
    <t>Preventive, Corrective And Supply Of Spare Parts And Supplies To The Air Conditioning Equipment Of Offices, Administrative Offices And Cashiers. (Goal)</t>
  </si>
  <si>
    <t>Purchase order for preventive and corrective maintenance and supply of spare parts and supplies for air conditioning equipment (Arauca)</t>
  </si>
  <si>
    <t>Maintenance Service To Air Conditioning Systems. (North Zone)</t>
  </si>
  <si>
    <t>Installation, Implementation and Use of Mercury Web Document Management System License</t>
  </si>
  <si>
    <t>Style Advisor Renewal Primary License For 5 Users</t>
  </si>
  <si>
    <t>Provision of Air Transport Services. Private Group Plane.</t>
  </si>
  <si>
    <t>Web Edition (Content Admon)</t>
  </si>
  <si>
    <t>HOSTING (Innovacion, Bancolombia Verde) Todo1 Colombia, (Leasing Peru, Cross connect, Miami, fiduciaria) Todo1 Services</t>
  </si>
  <si>
    <t>Installation And Maintenance Link Between Bank And Disaster Recovery Center</t>
  </si>
  <si>
    <t xml:space="preserve">Others:
- Incident Support SLA
- Availability and Penalties
- Implementation </t>
  </si>
  <si>
    <t>WAP (Addendum to Personal Online Banking)</t>
  </si>
  <si>
    <t>Fatwire Login Zones</t>
  </si>
  <si>
    <t>Framework Contract for Communications Services with Global Crossing</t>
  </si>
  <si>
    <t>Provision Of Polygraphy Services -Lpi</t>
  </si>
  <si>
    <t>Licensing</t>
  </si>
  <si>
    <t>Licenses Ibm Db2 Express Edition Authorized User Annual Subscription &amp; Support</t>
  </si>
  <si>
    <t>Admon Promissory Note And Guarantees Pic</t>
  </si>
  <si>
    <t>Master Services Contract for Data and Information Processing and Development of Application Systems for Transactions Made Through Credit and Debt Cards</t>
  </si>
  <si>
    <t>Payment processing Visa Cayman Panama</t>
  </si>
  <si>
    <t>Comprehensive advice and permanent and personalized accompaniment in insurance matters. (Secure brokerage employees)</t>
  </si>
  <si>
    <t>Comprehensive advice and permanent and personalized accompaniment in insurance matters. (Corporate Insurance)</t>
  </si>
  <si>
    <t>Comprehensive advice and permanent and personalized accompaniment in insurance matters. (Employee Insurance Brokerage)</t>
  </si>
  <si>
    <t>Advice And Accompaniment In Insurance Matters (employee insurance)</t>
  </si>
  <si>
    <t>Insurance Management</t>
  </si>
  <si>
    <t>Intelligence Work Service, Security Incident Monitoring and Specialized Training on Computer Security.</t>
  </si>
  <si>
    <t>Securitized Portfolio Administration Contract</t>
  </si>
  <si>
    <t>Siem Services, Ips Management In Outsorcing And Attention Of Security Incidents</t>
  </si>
  <si>
    <t>Software Licensing for the use of the programs of the passive module Oyd- (Alianza Safir / Alcuadrado)</t>
  </si>
  <si>
    <t>Sw Treasury Licensing</t>
  </si>
  <si>
    <t>Actimize Software Licensing and Maintenance</t>
  </si>
  <si>
    <t>Websphere Licensing and Support</t>
  </si>
  <si>
    <t>Sw Subscrption Factoring Renewal</t>
  </si>
  <si>
    <t>Sw Subscription Medellín And Nacional Bancolombia</t>
  </si>
  <si>
    <t xml:space="preserve">Comprehensive Support To Points Of </t>
  </si>
  <si>
    <t>Más información sobre este texto de origenPara obtener más información sobre la traducción, se necesita el texto de origen</t>
  </si>
  <si>
    <t>Enviar comentarios</t>
  </si>
  <si>
    <t>Paneles laterales</t>
  </si>
  <si>
    <t>Historial</t>
  </si>
  <si>
    <t>Guardado</t>
  </si>
  <si>
    <t>Contribuir</t>
  </si>
  <si>
    <t>Límite de 5.000 caracteres. Utiliza las flechas para seguir traduciendo.</t>
  </si>
  <si>
    <t>Development, Support and Maintenance Bankvision</t>
  </si>
  <si>
    <t>Development, Support and Maintenance of Values ​​Applications</t>
  </si>
  <si>
    <t>Production Of Forms, Inventory Management.</t>
  </si>
  <si>
    <t>Software development</t>
  </si>
  <si>
    <t>Btl Service for the Operation of the School Bus Project</t>
  </si>
  <si>
    <t>Agreement of Special Conditions to Work Orders for the Execution of Civil-Electrical Works and A.A for ATMs for Fixed Lump Sum and Unit Prices.</t>
  </si>
  <si>
    <t>Offer technical service Identification of Wap Equipment</t>
  </si>
  <si>
    <t>General Direction Facade Washed And Waterproof</t>
  </si>
  <si>
    <t>In-House Resource Work Order, tied to contract 6011</t>
  </si>
  <si>
    <t>Electrical Inspection And Certifications</t>
  </si>
  <si>
    <t>Mercantile Offer Advisory, Consulting And Interventory Services In The Electromechanical Areas For The Design Of Air Conditioners</t>
  </si>
  <si>
    <t>Purchase of unregulated energy for buildings</t>
  </si>
  <si>
    <t>Gap Card Application Analysis New Architecture and Provision of Implementation Services</t>
  </si>
  <si>
    <t>Maintenance and support of SWIFT Y SA STARTER products (mail point services, and consultation of SWIFT messages)</t>
  </si>
  <si>
    <t>Maintenance And Support Porfin (Treasury)</t>
  </si>
  <si>
    <t>Purchase and Maintenance of ATMs</t>
  </si>
  <si>
    <t>Maintenance Contract (Flm) ATMs</t>
  </si>
  <si>
    <t>Ncr ATM Maintenance Contract</t>
  </si>
  <si>
    <t xml:space="preserve">Maintenance Contract Flm ATMs
</t>
  </si>
  <si>
    <t>ATM Maintenance - Wincor</t>
  </si>
  <si>
    <t>Vulnerability scan</t>
  </si>
  <si>
    <t>Professional Information Security Services</t>
  </si>
  <si>
    <t>Final Disposal of Electrical and Electronic Equipment Raee</t>
  </si>
  <si>
    <t>Central Operations Monitoring</t>
  </si>
  <si>
    <t xml:space="preserve">* Assignment of unique code to Business Establishments Affiliated to American Express cards
* Affiliation of businesses and carry out training, auditing and fraud prevention tasks. </t>
  </si>
  <si>
    <t>Maintenance To Equipment Ups And Other Electromechanical Equipment For Niquia</t>
  </si>
  <si>
    <t>Maintenance To Power Plants (Niquia)</t>
  </si>
  <si>
    <t>Maintenance To Ups And Power Plants (National Level)</t>
  </si>
  <si>
    <t>Air Conditioning Maintenance (San Andres)</t>
  </si>
  <si>
    <t>Power Plant Maintenance (General Management)</t>
  </si>
  <si>
    <t>Preventive And Corrective Maintenance A Ups (National Level)</t>
  </si>
  <si>
    <t>Preventive And Corrective Maintenance To Ups And Electomechanical Equipment In Computing Centers And Nodes (National Level)</t>
  </si>
  <si>
    <t>Mtto Locativo Y Eléctrico Of Mercantil Rms 2007 (South Region)</t>
  </si>
  <si>
    <t>Locative And Electric Mtto On Demand</t>
  </si>
  <si>
    <t>Mtto A Systems Against Fire Directorate General and Carabobo</t>
  </si>
  <si>
    <t>Preventive Method for the Fire Detection, Alarm and Extinguishing Systems of the Computing Center (Bogotá and Medellín)</t>
  </si>
  <si>
    <t>Provision of Ethical Line Services</t>
  </si>
  <si>
    <t>Insourcing Services within IT processes for Securities</t>
  </si>
  <si>
    <t>Corporate, Unique, Non-Exclusive And Non-transferable License To Use The Programs That Make Up The Golf Branch System.</t>
  </si>
  <si>
    <t>On2 Use License And Support And Maintenance Service</t>
  </si>
  <si>
    <t>Before E-Bussines. Maintenance Support Alcatel Valores Y Bancolombia Platform</t>
  </si>
  <si>
    <t>Work Order Testing Factory- Tied To The Infosys Framework Contract</t>
  </si>
  <si>
    <t>Fumigation Service (National Level)</t>
  </si>
  <si>
    <t>Provision Of Specialized Services In Finacle</t>
  </si>
  <si>
    <t>MIS reports</t>
  </si>
  <si>
    <t>Support And Maintenance Service To The Rsa Platform</t>
  </si>
  <si>
    <t>Managed Virtual Firewall Security Services</t>
  </si>
  <si>
    <t>Services related to the Finacle technological solution, through the Finacle factory.</t>
  </si>
  <si>
    <t>Data transformation HOUSE- ANALYSIS AND DESIGN</t>
  </si>
  <si>
    <t>Professional Services for Sending Information on Advance Payment Requests.</t>
  </si>
  <si>
    <t>Stock Information Supply Contract</t>
  </si>
  <si>
    <t>Oracle Master Licensing Agreement</t>
  </si>
  <si>
    <t>Oracle Service Framework Agreement (Osa)</t>
  </si>
  <si>
    <t>Crystal Ball Decision Optimizer Application User License</t>
  </si>
  <si>
    <t>Crystal Ball Licensing of Bancolombia and Investment Banking</t>
  </si>
  <si>
    <t>Crystal Ball Application User Perpetual and Decision Optimizer Licenses</t>
  </si>
  <si>
    <t>ULA database and Document Management licenses</t>
  </si>
  <si>
    <t>Maintenance And Support For Internet Securities Application Server Licensing</t>
  </si>
  <si>
    <t>Crystal Ball Securities Bancolombia License Renewal</t>
  </si>
  <si>
    <t>BTL marketing and advertising services for the Bancolombia a la Mano (CNB) project</t>
  </si>
  <si>
    <t>Marketing And Advertising Jobs And Any Kind Of Advertising Strategy</t>
  </si>
  <si>
    <t>Sale Of Fixed Assets Through The "Hammer" Of Banco Popular</t>
  </si>
  <si>
    <t>Framework contract</t>
  </si>
  <si>
    <t>Commercial Offer Development and Hosting Service and Commercial and Administrative Support of the promotional campaign.</t>
  </si>
  <si>
    <t>Comprehensive Maintenance of Remote Electronic ATM Sites</t>
  </si>
  <si>
    <t>Consulting services for the Portia project</t>
  </si>
  <si>
    <t>Preventive And Corrective Maintenance Contract For IT And Peripheral Equipment - Stc</t>
  </si>
  <si>
    <t>First Line Maintenance Contract (Flm) ATMs</t>
  </si>
  <si>
    <t>Maintenance Contract First Line ATMs (Flm)</t>
  </si>
  <si>
    <t>Garden Maintenance Services Agreement</t>
  </si>
  <si>
    <t>Garden Maintenance (Niquía)</t>
  </si>
  <si>
    <t>Garden Maintenance (Villavicencio)</t>
  </si>
  <si>
    <t>Maintenance Of Indoor Plants, Gardens, Planters And Green Areas. (Medellin</t>
  </si>
  <si>
    <t>Garden Maintenance (Bogotá)</t>
  </si>
  <si>
    <t>Garden Maintenance (Cartagena Headquarters)</t>
  </si>
  <si>
    <t>Garden Maintenance (Tolima)</t>
  </si>
  <si>
    <t>Garden Maintenance (Valle del Cauca)</t>
  </si>
  <si>
    <t>Grass Gardens Maintenance</t>
  </si>
  <si>
    <t>Incident attention: Field support + IMACS and logistics</t>
  </si>
  <si>
    <t>Corrective Maintenance Contract for the Virtual Office Module of the Epx Informatics Solution</t>
  </si>
  <si>
    <t>Maintenance And Support Contract For Optima, Confidence And Fullness</t>
  </si>
  <si>
    <t>Support and Maintenance Agreement for Corona License</t>
  </si>
  <si>
    <t>License To Use The Migration Module Software Sat Version 2.0</t>
  </si>
  <si>
    <t>Contract for the Provision of Translation Services Financial Reports</t>
  </si>
  <si>
    <t>Provision Of Financial Report Translation Services</t>
  </si>
  <si>
    <t>Provision of Translation Services for Financial Reports</t>
  </si>
  <si>
    <t>Investigations Service - Deloitte</t>
  </si>
  <si>
    <t>Contract Translation Services</t>
  </si>
  <si>
    <t>Commercial Offer of Provision of Credit Advisory Services</t>
  </si>
  <si>
    <t>Comprehensive Agricultural Portfolio Placement Advisory Services</t>
  </si>
  <si>
    <t>Comprehensive Advisory Services in the Placement of Agricultural Portfolio</t>
  </si>
  <si>
    <t>Preventive And Corrective Maintenance To Substations (National Level)</t>
  </si>
  <si>
    <t>Realization of appraisals delivered as collateral to Bancolombia for Mortgage Credits</t>
  </si>
  <si>
    <t>Professional Real Estate Search Services - Brokerage</t>
  </si>
  <si>
    <t>Long Distance Agreement And 018000 National And International</t>
  </si>
  <si>
    <t>Numeral 263 service for american Express</t>
  </si>
  <si>
    <t>Protected Area Services</t>
  </si>
  <si>
    <t>Framework Contract Tcs</t>
  </si>
  <si>
    <t>Renewal Letter 2009 -2012 With Tax Withholding Clause (Consultation of customer information in the control lists- Money Laundering, Terrorism Financing, PEP)</t>
  </si>
  <si>
    <t>SPECIALIZED SERVICE DATABASES</t>
  </si>
  <si>
    <t>Purchase and Installation of elevators</t>
  </si>
  <si>
    <t>Elevator Equipment Maintenance (National Level)</t>
  </si>
  <si>
    <t>Maintenance To Vertical Transport Platforms And Equipment (Bogotá and Rionegro)</t>
  </si>
  <si>
    <t>Elevator Maintenance (National Level)</t>
  </si>
  <si>
    <t>Preventive And Corrective Maintenance To Each One Of The Lifts. (Nacional level)</t>
  </si>
  <si>
    <t>Mtto For Elevators And Stairs (National Level)</t>
  </si>
  <si>
    <t>National Fumigation Service Contract In The Offices Of The Bank O.C. 44481 (National Level)</t>
  </si>
  <si>
    <t>Loan Contract Avantel Wap Technology Units</t>
  </si>
  <si>
    <t>CONSULTANCY</t>
  </si>
  <si>
    <t>Savings And Efficiency Consulting In Telecommunications</t>
  </si>
  <si>
    <t>Accounting, Financial And Operational Consulting, Technical Consulting And Training Both Technical And Functional In The Alfa Gl Applications.</t>
  </si>
  <si>
    <t>Bancolombia Segment Consulting My Business</t>
  </si>
  <si>
    <t>Contract for the Provision of Professional Advisory Services on Foreign Exchange and Foreign Investment Matters</t>
  </si>
  <si>
    <t>Development And Consulting Scoring Of Collection</t>
  </si>
  <si>
    <t>Provision of Professional Consulting Services for ADM applications.</t>
  </si>
  <si>
    <t>Proposal for the Evaluation of the Risk Management System for Money Laundering and Terrorism Financing (Sarlaft)</t>
  </si>
  <si>
    <t>Gartner database access and consulting services.</t>
  </si>
  <si>
    <t>Tax Advisory Services And Accompaniment To The Bank's Accounting Directorate.</t>
  </si>
  <si>
    <t>Consulting Services In Selection Processes</t>
  </si>
  <si>
    <t>Consulting Services New Server Farm For Server Virtualization Under Hyper - V - R2</t>
  </si>
  <si>
    <t>General Information Security Services</t>
  </si>
  <si>
    <t>Professional Cash Management Consulting Services</t>
  </si>
  <si>
    <t>Management Testing Services - Wreedin</t>
  </si>
  <si>
    <t>Watson Wyatt Actuarial Services</t>
  </si>
  <si>
    <t>Contract for the provision of comprehensive advisory services in the placement of agricultural portfolio</t>
  </si>
  <si>
    <t>Outsourcing Of Technical Support In Telecommunications And Microsoft Server Platform - Intel. (Superseded Contract 5279)</t>
  </si>
  <si>
    <t>Graphology Services</t>
  </si>
  <si>
    <t>Online Chamber-Chamber of Commerce of Medellin- Virtual Certificates</t>
  </si>
  <si>
    <t>Electronic Certificates</t>
  </si>
  <si>
    <t>Issuance of digital chamber of commerce certificates</t>
  </si>
  <si>
    <t>X-ray Equipment Maintenance (DG)</t>
  </si>
  <si>
    <t>Mip Interface Development, Mastercard Interface License, Sam License</t>
  </si>
  <si>
    <t>Printing Outsourcing</t>
  </si>
  <si>
    <t>Cifin Affiliation</t>
  </si>
  <si>
    <t>Mandate Between Bancolombia And Duran Osorno Asociados Ltda</t>
  </si>
  <si>
    <t>Sap Netweaver Work Order</t>
  </si>
  <si>
    <t>Support and Developments Agreement for Peoplesoft</t>
  </si>
  <si>
    <t>Application Development, Maintenance and Support Contract</t>
  </si>
  <si>
    <t>Job Watcher Licensing For 02F3Bb4 AND 02B6Aa5 Equipment</t>
  </si>
  <si>
    <t>Netiq Licensing Maintenance For Iseries</t>
  </si>
  <si>
    <t>Commercial Offer Development, Maintenance and Support of Applications (PAC Server)</t>
  </si>
  <si>
    <t>Murex Maintenance and Support Service (SW Dllo)</t>
  </si>
  <si>
    <t xml:space="preserve">Service for the Bank and Subsidiaries. Administration, Operation, Maintenance and Support of IT Platforms
(Replaced contract 6119 of IG INFRAESTRUCTURA) </t>
  </si>
  <si>
    <t>Nomicomp software</t>
  </si>
  <si>
    <t>Framework Contract for the Provision of Temporary Services</t>
  </si>
  <si>
    <t>Provision of Temporary Services</t>
  </si>
  <si>
    <t>Framework Contract Project Designs Buildings And Offices 2013</t>
  </si>
  <si>
    <t>Building And Office Design</t>
  </si>
  <si>
    <t>Design For Buildings And Offices</t>
  </si>
  <si>
    <t>Architectural Design Service</t>
  </si>
  <si>
    <t>Outsourcing Customer Verification</t>
  </si>
  <si>
    <t>Preventive Medical Check-up Service</t>
  </si>
  <si>
    <t>Mtto Service And Recharge Of Fire Extinguishers Impleseg 2007 (National Level)</t>
  </si>
  <si>
    <t>Mtto Service And Recharge Of Fire Extinguishers Offer Wilber 2007 (National Level)</t>
  </si>
  <si>
    <t>PROMOTIONAL MATERIAL COMMUNICATIONS</t>
  </si>
  <si>
    <t xml:space="preserve">DESIGN OF PARTS, PRINTED </t>
  </si>
  <si>
    <t>PRINTED LITHOGRAPHIC COMMUNICATIONS; ROMPETRAPHS, POSTERS, STICKERS</t>
  </si>
  <si>
    <t>PROMOTIONAL MATERIAL</t>
  </si>
  <si>
    <t>Promotional material</t>
  </si>
  <si>
    <t>Promotional Material and Incentive Bonuses</t>
  </si>
  <si>
    <t>PROMOTIONAL AND ADVERTISING MATERIAL</t>
  </si>
  <si>
    <t>PROMOTIONAL MATERIAL, LITHOGRAPHIC SPECIAL PIECES, ROMPETRAPHICS</t>
  </si>
  <si>
    <t>SPECIAL PIECES DIGITAL PRINTING</t>
  </si>
  <si>
    <t>LITHOGRAPHIC SPECIAL PIECES</t>
  </si>
  <si>
    <t>LITHOGRAPHIC SPECIAL PIECES, FLYERS</t>
  </si>
  <si>
    <t>FOLDING</t>
  </si>
  <si>
    <t>Services Design Of Advertising Pieces And Support In Events</t>
  </si>
  <si>
    <t>Cashiers</t>
  </si>
  <si>
    <t>Forensic Computer Contract - Kpmg</t>
  </si>
  <si>
    <t>Forensic Investigation and Computation - Fti</t>
  </si>
  <si>
    <t>Minitab Annual License Concurrent Users</t>
  </si>
  <si>
    <t>Machinery and Equipment, Power Plant, UPS</t>
  </si>
  <si>
    <t>P-Series Platform Support</t>
  </si>
  <si>
    <t>Before SAP ANDINA Y DEL CARIBE C.A. IN COLOMBIA NIT 830.029.578-2 Licenses And Support Of Business Objects Sap (It was unified with 5290)</t>
  </si>
  <si>
    <t>Before SAP ANDINA Y DEL CARIBE C.A. IN COLOMBIA NIT 830.029.578-2 Commercial Offer for Licensing the Use of SAP Software (Erp and Crm) and Provision of Maintenance Services</t>
  </si>
  <si>
    <t>Sap MaxAttention Support Service</t>
  </si>
  <si>
    <t>SUITABILITY</t>
  </si>
  <si>
    <t>SUITABILITY - ELECTRICAL WORK WITHOUT AIU</t>
  </si>
  <si>
    <t>Adaptations-Civil Works</t>
  </si>
  <si>
    <t>Civil Works Mandate Contract</t>
  </si>
  <si>
    <t>Civil Works Framework Contract</t>
  </si>
  <si>
    <t>Interventory For Attention Of Popular Actions</t>
  </si>
  <si>
    <t>Electronic Security Equipment Installation</t>
  </si>
  <si>
    <t>Electronic Security Equipment Installation (National Level)</t>
  </si>
  <si>
    <t>Offer Archive Labor Histories</t>
  </si>
  <si>
    <t>Active File Management Offer</t>
  </si>
  <si>
    <t>Commercial Offer File Active Inactive</t>
  </si>
  <si>
    <t>Unification Offer Magnetic Media Offer</t>
  </si>
  <si>
    <t>Logistics Operator Comprehensive Asset Management In Warehouse. Before Store nit 860.002.152-0</t>
  </si>
  <si>
    <t>Service Level Agreement; Design Service</t>
  </si>
  <si>
    <t>Legal Advice On Procedural Matters</t>
  </si>
  <si>
    <t>LEGAL ADVICE FEES</t>
  </si>
  <si>
    <t>Operation Testing Factories - Sow, tied to contract 6011</t>
  </si>
  <si>
    <t>Provision of Software Product Testing Services</t>
  </si>
  <si>
    <t>Software Factory services, tied to contract 6011</t>
  </si>
  <si>
    <t>BUY DATABASES</t>
  </si>
  <si>
    <t>Adminfo Application Software Leasing</t>
  </si>
  <si>
    <t>IBM Equipment Leasing And Provision Of Licenses No Q016529</t>
  </si>
  <si>
    <t>Software leasing called SIIF (Sufi)</t>
  </si>
  <si>
    <t>Leasing And Provision Of Software Licenses Q016272</t>
  </si>
  <si>
    <t>Leasing And Provision Of Software Use Licenses (National Update) Q016529</t>
  </si>
  <si>
    <t>Leasing And Provision Of Licenses To Use Software IBM Q016608</t>
  </si>
  <si>
    <t>Leasing And Provision Of Licenses To Use Software IBM Q017954</t>
  </si>
  <si>
    <t>Leasing And Provision Of Licenses To Use Software IBM Q018195</t>
  </si>
  <si>
    <t>Leasing And Provision Of Licenses To Use Software IBM Q018289</t>
  </si>
  <si>
    <t>Leasing And Provision Of Software Use Licenses Q016158</t>
  </si>
  <si>
    <t>Leasing And Provision Of Software Use Licenses Q016159</t>
  </si>
  <si>
    <t>Leasing And Provision Of Software Use Licenses Q018823</t>
  </si>
  <si>
    <t>Ca. Licensing In Implementation Sw SAM</t>
  </si>
  <si>
    <t>License Grant for the Use of Logical Support (Software)</t>
  </si>
  <si>
    <t>Contract</t>
  </si>
  <si>
    <t>License Grant Agreement for Corona Software</t>
  </si>
  <si>
    <t>Application Development, Maintenance and Support Agreement</t>
  </si>
  <si>
    <t>Software Licensing Agreement Establishment And Exchange</t>
  </si>
  <si>
    <t>Software Factory Websphere General Management Contract</t>
  </si>
  <si>
    <t>Inova Integration Factory- Tied To Sw Factory Websphere Contract N ° 6662</t>
  </si>
  <si>
    <t>Cognos Software License, Powerplay Web Package, Consisting of a Powerplay Web Single Server and Powerplay Web User License.</t>
  </si>
  <si>
    <t>Licensed System Software License Version 5.0 For Exclusive Use For The Procedure Of Credit Obligations And Debit Cards.</t>
  </si>
  <si>
    <t>Software License For Internal Use Of Programs</t>
  </si>
  <si>
    <t>Licensing And Premium Support Services IBM Software</t>
  </si>
  <si>
    <t>Ibm Content Manager Ondemand Licenses</t>
  </si>
  <si>
    <t>Licensing On-Ent-Dc Oms / Ods Enterprise Dc Vision Solutions</t>
  </si>
  <si>
    <t>Vsi Licenses For Wasnl</t>
  </si>
  <si>
    <t>Content Manager Ondemand IBM Migration</t>
  </si>
  <si>
    <t>Q017285 To the contract Q016272 for the lease and provision of licenses for the use of software</t>
  </si>
  <si>
    <t>Service for the Trustee. Development and Support Agreement for Assemblies and Portfolio Consolidation Applications</t>
  </si>
  <si>
    <t>Stand By Service. Support during non-business hours. Only for Securities</t>
  </si>
  <si>
    <t>District Stickers (Dian)</t>
  </si>
  <si>
    <t>Buy UPS and Parts</t>
  </si>
  <si>
    <t>Switches, Machinery and Equipment, Power Plant, Electrical Panels</t>
  </si>
  <si>
    <t>Maintenance To Electronic Curtains General Directorate</t>
  </si>
  <si>
    <t>Orferta Rent Storage Air Conditioning Equipment</t>
  </si>
  <si>
    <t>Service Provision Contract Administrative Contracting Atm´S Bancolombia, review of documents for the lease of ATM sites</t>
  </si>
  <si>
    <t>Travel Service Provision</t>
  </si>
  <si>
    <t>RIM LAMP</t>
  </si>
  <si>
    <t>Electronic Pac Equipment Maintenance / Dataphone Leasing (geo)</t>
  </si>
  <si>
    <t>Two Screens For Medellin Tesoreria Bancolombia Account 79994</t>
  </si>
  <si>
    <t>Microsoft Licensing</t>
  </si>
  <si>
    <t>Screen For Medellin Investment Banking</t>
  </si>
  <si>
    <t>Screens For Fiduciaria Bancolombia</t>
  </si>
  <si>
    <t>Bancolombia Securities Screens</t>
  </si>
  <si>
    <t>Autobank Maintenance (National Level)</t>
  </si>
  <si>
    <t>Accounting Maintenance (National Level)</t>
  </si>
  <si>
    <t>Maintenance of Bill Counters and Strapping Machines (National Level)</t>
  </si>
  <si>
    <t>Microfilm Machine And Scanner Maintenance (National Level)</t>
  </si>
  <si>
    <t>Preventive and corrective maintenance services to the water treatment system for the ptari, ptate and ptarci plants of the ctro. Operative niquia</t>
  </si>
  <si>
    <t>Maintenance of installed automation and security systems (General Directorate)</t>
  </si>
  <si>
    <t>Maintenance services to the automation and security systems installed in the operating center building and ed. Of management. (Niquía)</t>
  </si>
  <si>
    <t>Provision of Services Between Skyshop Logistics Dba Puntomio Y Bancolombia S.A.</t>
  </si>
  <si>
    <t>Autolagos Urban Transport Bogota</t>
  </si>
  <si>
    <t>Taxi Transportation Service In Medellin</t>
  </si>
  <si>
    <t>Personal transportation</t>
  </si>
  <si>
    <t>Personnel Transportation In The City Of Bogotá Interurban And Airport</t>
  </si>
  <si>
    <t>Transport of People Antioquia</t>
  </si>
  <si>
    <t>Corrective Maintenance On Demand Of Chairs, Curtains And Washing Of Chairs, Sofas, Curtains And Rugs (National Level)</t>
  </si>
  <si>
    <t>Maintenance On Demand At Work Stations And Warehouse Management (National Level)</t>
  </si>
  <si>
    <t>Electronic Teller Software Development</t>
  </si>
  <si>
    <t>Development of Softwate Dataphones</t>
  </si>
  <si>
    <t>Development service</t>
  </si>
  <si>
    <t>Support, Maintenance and Development Services</t>
  </si>
  <si>
    <t>Services Related To The Development Of Adaptations And Customization To The Gcs Data Migration Module To The Sat System, With Extraction From The Current T.C.</t>
  </si>
  <si>
    <t>Backup Software Support</t>
  </si>
  <si>
    <t>Telecommunications Equipment Support</t>
  </si>
  <si>
    <t>Support Phase II Emv</t>
  </si>
  <si>
    <t>Annual Support And Maintenance And Complementary Development Services On The Ada Application</t>
  </si>
  <si>
    <t>Support And Maintenance Solution Vtl (Virtual Tape Library)</t>
  </si>
  <si>
    <t>Support And Maintenance Licenses Luna Sa Pw And Luna Hsm</t>
  </si>
  <si>
    <t>Maintenance And Support To Electronic Reporters</t>
  </si>
  <si>
    <t>Migration Sas Oprisk And Var To Egrc Va</t>
  </si>
  <si>
    <t>Cameras</t>
  </si>
  <si>
    <t>Murex Software Certification (Treasury)</t>
  </si>
  <si>
    <t>Analytical Crm Area Tools: Mapinfo Georeferencer</t>
  </si>
  <si>
    <t>Market Research Contract</t>
  </si>
  <si>
    <t>DVR, SECURITY CAMERAS, SECURITY EQUIPMENT 3204 DVR 1HDD, 130 3204 DVR I / O EXPANSION, 70 4208 DVR 2HDD ALARM AUDIO, 80 4116S DVR 2HDD ALARM AUDIO AND IMPORT COMMISSION</t>
  </si>
  <si>
    <t>Market research</t>
  </si>
  <si>
    <t>Services for marketing studies</t>
  </si>
  <si>
    <t>Service Level Agreement, lighting supplies for the industrial sector. bulbs, exteriors, security, interiors, leds, controllers.</t>
  </si>
  <si>
    <t>PLATE AND TROPHY INCENTIVE PLAN</t>
  </si>
  <si>
    <t>Transformers</t>
  </si>
  <si>
    <t>Mtto A Electronic Security Equipment (National Level)</t>
  </si>
  <si>
    <t>Outsourcing Service Of Supplies And Supplies</t>
  </si>
  <si>
    <t>License to Use Software Without Borders and Integrated Financial System</t>
  </si>
  <si>
    <t>Concilia Software Permanent Use License</t>
  </si>
  <si>
    <t>Ftk Standalone License</t>
  </si>
  <si>
    <t>Matlab Gcia License for Methodology and Market Risk</t>
  </si>
  <si>
    <t>Matlab License Quantitative Analysis Management</t>
  </si>
  <si>
    <t>Micro focus license</t>
  </si>
  <si>
    <t>License For Internal Use Of Programs</t>
  </si>
  <si>
    <t>Server For Cobol Support License (2 Cores)</t>
  </si>
  <si>
    <t xml:space="preserve">Alpha Software Use License Yes </t>
  </si>
  <si>
    <t>Audisoft software licensing</t>
  </si>
  <si>
    <t>Licensing Support</t>
  </si>
  <si>
    <t>Licensing and mtto Financial Information Software</t>
  </si>
  <si>
    <t>Software Licensing and Support</t>
  </si>
  <si>
    <t>Licensing, Provision of Archibus Software Installation, Training, Support, Upgrade and Update Services</t>
  </si>
  <si>
    <t>Software Licensing, Maintenance, Training and Implementation</t>
  </si>
  <si>
    <t>LICENSES - SAM RENOVATIONS</t>
  </si>
  <si>
    <t>Autocad Commercial, Map 3D and Revit Licenses</t>
  </si>
  <si>
    <t>Citrix licenses</t>
  </si>
  <si>
    <t>Citrix Licenses for Leasing</t>
  </si>
  <si>
    <t>Corner Stone Licenses</t>
  </si>
  <si>
    <t>Db2 Express Edition Nexsys Licenses - Lasc</t>
  </si>
  <si>
    <t>Dmexpress Use Licenses</t>
  </si>
  <si>
    <t>Ibm Spss Statistics Licenses</t>
  </si>
  <si>
    <t>Performance Planner Licenses</t>
  </si>
  <si>
    <t>WINDOWS AND LINUX PLATFORM LICENSES</t>
  </si>
  <si>
    <t>Licenses Reflection Enterprise Suite 2011 Investment Banking</t>
  </si>
  <si>
    <t>Licensing Reflection Enterprise Suite 2011 Leasing</t>
  </si>
  <si>
    <t>Licensing Reflection Enterprise Suite 2011 Maintenance Level De Trustee</t>
  </si>
  <si>
    <t>Licenses Reflection Enterprise Suite 2011 Values</t>
  </si>
  <si>
    <t>Licensing Reflection Entrprise Suite 2011 Bancolombia</t>
  </si>
  <si>
    <t>Salesforce licenses</t>
  </si>
  <si>
    <t>Sis Alarm System Licenses</t>
  </si>
  <si>
    <t>Mercury Sitescope Licenses</t>
  </si>
  <si>
    <t>Sophos Safeguard Enterprise Licensing For Investment Banking</t>
  </si>
  <si>
    <t>Sophos Safeguard Enterprise Licenses for Bancolombia</t>
  </si>
  <si>
    <t>Sql Diagnostic Manager License</t>
  </si>
  <si>
    <t>Symc Endpoint and Symc Mail Security Licenses (Bank and Nals and Foreign Subsidiaries)</t>
  </si>
  <si>
    <t>Sysctrmgmtste licenses</t>
  </si>
  <si>
    <t>Testbench Original Software Licenses</t>
  </si>
  <si>
    <t>Licenses Use Amd For Dmexpress Production Environment</t>
  </si>
  <si>
    <t>Workshare Licensing Maintenance And Support Services</t>
  </si>
  <si>
    <t>Maintenance of Licenses for the Credit Card Management System</t>
  </si>
  <si>
    <t>Gfi Mail Archiver Software Maintenance</t>
  </si>
  <si>
    <t>Isolución Premium Maintenance</t>
  </si>
  <si>
    <t>Maintenance Licenses Encase Forensic Sms</t>
  </si>
  <si>
    <t>Helisa License Maintenance And Updates</t>
  </si>
  <si>
    <t>Maintenance and Support All Right Corporate Fax 2010</t>
  </si>
  <si>
    <t>Maintenance and support of the SCCM platform</t>
  </si>
  <si>
    <t>Maintenance And Gold Support Of The Bizagi Tool</t>
  </si>
  <si>
    <t>Maintenance, Development and Application Support</t>
  </si>
  <si>
    <t>Software Use License Offer</t>
  </si>
  <si>
    <t>Provision of maintenance services, support and update of the application manager trust funds</t>
  </si>
  <si>
    <t>Cisco Hardware Support Service</t>
  </si>
  <si>
    <t>Support Service And Technical Assistance For The Solution Of Novell Subsidiaries Abroad</t>
  </si>
  <si>
    <t>Development, Support And Maintenance Service To The Ecm Application</t>
  </si>
  <si>
    <t>Service for Securities. Maintenance Products Ca Arc Serve Brigsthor</t>
  </si>
  <si>
    <t>Sam Service For Xipe Software On The Version Developed In Asp</t>
  </si>
  <si>
    <t>ACS Managed Services</t>
  </si>
  <si>
    <t>Comprehensive administration and technical support services for the infrastructure and operation of the bank's databases and subsidiaries.</t>
  </si>
  <si>
    <t>Professional Services (Framework Contract)</t>
  </si>
  <si>
    <t>Accompaniment PMO Activities Innova Project</t>
  </si>
  <si>
    <t>Asset Marketing</t>
  </si>
  <si>
    <t>Property Investigation</t>
  </si>
  <si>
    <t>Asset Investigation</t>
  </si>
  <si>
    <t xml:space="preserve">Delegated SW Development (Maintenance, technical advice and development)
(Replaced contract 164) </t>
  </si>
  <si>
    <t>Delegated Development And Software Technical Support, SICCO SUPPORT</t>
  </si>
  <si>
    <t>Development And Maintenance And Support Of The Financial And Management Software Datanogal</t>
  </si>
  <si>
    <t>Application Development, Maintenance and Support- Software Factory</t>
  </si>
  <si>
    <t>License Development, Maintenance and Support (Sufi)</t>
  </si>
  <si>
    <t>Developments on the Business Objects Platform at Innova</t>
  </si>
  <si>
    <t>DEFERRED NEW SOFTWARE ARCHITECTURE</t>
  </si>
  <si>
    <t>Engineering for software development</t>
  </si>
  <si>
    <t>Engineering for software development (Leasing Bancolombia)</t>
  </si>
  <si>
    <t>Maintenance, Software development and incident management.</t>
  </si>
  <si>
    <t>Sale, installation and development of Software (Factoring)</t>
  </si>
  <si>
    <t>Car Rental For Executives</t>
  </si>
  <si>
    <t>Vehicle Lasing Lease Station Wagon Plate MOO-056</t>
  </si>
  <si>
    <t>Commercial Offer Vehicle rental service</t>
  </si>
  <si>
    <t>Vehicles</t>
  </si>
  <si>
    <t>Provision of Services for Application Delivery Bancolombia</t>
  </si>
  <si>
    <t>Provision of professional services for communication advice.</t>
  </si>
  <si>
    <t>Service Level Agreement; Photo Printing</t>
  </si>
  <si>
    <t>POSTERS</t>
  </si>
  <si>
    <t>Microfilming Equipment Maintenance (National Level)</t>
  </si>
  <si>
    <t>Supply Service Level Agreement</t>
  </si>
  <si>
    <t>Leasing Of The Financial Portfolio Software "Charry Web" For The Administration And Management Of The Trust Portfolio (Operation and Development)</t>
  </si>
  <si>
    <t>Software Lease For Unified Extracts Paradigma 2010</t>
  </si>
  <si>
    <t>OTHER FEES</t>
  </si>
  <si>
    <t>Critical Mission Support And Call To Repair</t>
  </si>
  <si>
    <t>Microsoft Premier Support (Health Check)</t>
  </si>
  <si>
    <t>Technical Support For Orion Enterprise Licenses</t>
  </si>
  <si>
    <t>Technical Support To Orion Enterprise Licenses for Bancolombia and Leasing.</t>
  </si>
  <si>
    <t>Support And Maintenance Licenses Crypto Vault</t>
  </si>
  <si>
    <t>Panagon Support And Maintenance</t>
  </si>
  <si>
    <t>Hosted Encryption Subscription (Microsoft Licensing)</t>
  </si>
  <si>
    <t>Red Hat Enterprise Linux Subscription</t>
  </si>
  <si>
    <t>Subscription Service Web Monitor And Web Security Integrated To Isa Server (Panama and Puerto Rico)</t>
  </si>
  <si>
    <t>Up Grade Flash Pro Cs5.5 License</t>
  </si>
  <si>
    <t>Agreement of Understanding Leasing Depth Surveys - Xperience</t>
  </si>
  <si>
    <t>Marketing Studies Contract</t>
  </si>
  <si>
    <t>Inspection of Power Plants and UPS</t>
  </si>
  <si>
    <t xml:space="preserve">Manage And Operate The Ac Center </t>
  </si>
  <si>
    <t>Contract for the Provision of Social Work Services and Confidentiality Agreement</t>
  </si>
  <si>
    <t>Contract for the Provision of Social Work Services</t>
  </si>
  <si>
    <t>Carry out the designs of workshops, induction workshops, facilitation, home visits and verification of employment references.</t>
  </si>
  <si>
    <t>Personnel Selection Service</t>
  </si>
  <si>
    <t>Personnel Selection Services</t>
  </si>
  <si>
    <t>Social Work Services</t>
  </si>
  <si>
    <t>Service Level Agreement; Office Furniture</t>
  </si>
  <si>
    <t>Furniture Supply Service Level Agreement</t>
  </si>
  <si>
    <t>Office Supply Service Level Agreement</t>
  </si>
  <si>
    <t>Service Level Agreement; Purchase of chairs</t>
  </si>
  <si>
    <t>SUITABILITY - CIVIL WORKS WITHOUT AIU, SIMPLE FILE, SHELF, LOCKER, SELF-SERVICE FURNITURE.</t>
  </si>
  <si>
    <t>ADEQUATURES - CIVIL WORKS WITHOUT AIU, ARMORED WINDOW, WINDOW PASSES DOCUMENTS, LAMINATED GLASS</t>
  </si>
  <si>
    <t>CARPET</t>
  </si>
  <si>
    <t>Contract For The Supply And Installation Of Furniture - Mideas</t>
  </si>
  <si>
    <t>Contract For Supply And Installation Of Furniture - Ducon</t>
  </si>
  <si>
    <t>Statement Of Work Of The Real Estate Fund Of Colombia And Fiduciaria Bancolombia With Manhattan Software, For The Implementation Of The Manhattan Software</t>
  </si>
  <si>
    <t>Unisys Storage Management Outsourcing Contract (Storage Management by Gb. Storage infrastructure management operation services, including the diagnosis of the needs that are required.)</t>
  </si>
  <si>
    <t>Provision of Packaging Services</t>
  </si>
  <si>
    <t>Cooperation Agreement In Order To Provide Information From SME Segment Clients As A Referral For The Provision Of Consulting Services According To Portfolio Of Academic Programs.</t>
  </si>
  <si>
    <t>CELL PHONES, VOICE AND DATA</t>
  </si>
  <si>
    <t>PARTS DESIGN</t>
  </si>
  <si>
    <t>PARTS DESIGN, DESIGN SERVICE</t>
  </si>
  <si>
    <t>KITCHEN SUPPLIES, ROW COMPUTERS, CHECK PROTECTOR, TRIPLE CHRONOMETRIC WATCH</t>
  </si>
  <si>
    <t>Rental of Audiovisual Aids</t>
  </si>
  <si>
    <t>Service Provision Contract - Midot Tests</t>
  </si>
  <si>
    <t>Invamer Internal Service Measurement</t>
  </si>
  <si>
    <t>Cornerstone Mft and Web User Interface License Renewal</t>
  </si>
  <si>
    <t>Matlab License Renewal of the Trustee</t>
  </si>
  <si>
    <t>Sam Single User Licenses Ibm Spss Modeler</t>
  </si>
  <si>
    <t>Sam Licensing Nintex Workflow 2007 Enterprise Software Assurance</t>
  </si>
  <si>
    <t>Internet conference service.</t>
  </si>
  <si>
    <t>Software programs and licenses service (Purchase 1).</t>
  </si>
  <si>
    <t>Software programs and licenses service (Purchase 3).</t>
  </si>
  <si>
    <t>Video conferencing service</t>
  </si>
  <si>
    <t>CURTAINS AND BLINDS</t>
  </si>
  <si>
    <t>Endowment And Administration Of The Physical Conditioning Center In Bogotá</t>
  </si>
  <si>
    <t>Commercial Offer for the Endowment and Administration of the Physical Conditioning Center at the New Headquarters of Grupo Bancolombia S.A</t>
  </si>
  <si>
    <t>GLASS 10 MM</t>
  </si>
  <si>
    <t>Water Dispensing Machine Rental</t>
  </si>
  <si>
    <t>Musical Atmosphere Service For The Gym In Bogotá</t>
  </si>
  <si>
    <t>Hosting Service</t>
  </si>
  <si>
    <t>Lease Supply Of Hot And Cold Water Dispensing Fountains</t>
  </si>
  <si>
    <t>Cafe &amp; Snaks Supplies</t>
  </si>
  <si>
    <t>Access To Inaltec Source Code (Afc And Pac Server)</t>
  </si>
  <si>
    <t>Trade Conditions Agreement</t>
  </si>
  <si>
    <t>Commercial Model Rights Agreement</t>
  </si>
  <si>
    <t>SCHOOL-FOUNDATION ADMINISTRATION</t>
  </si>
  <si>
    <t>TELEPHONE SPIDER</t>
  </si>
  <si>
    <t>Warehouse Lease for Power Plants Bodega Equitec</t>
  </si>
  <si>
    <t>LEASE OF AIR CONDITIONING EQUIPMENT</t>
  </si>
  <si>
    <t>Leasing Of Silleteria In The Metropolitan Theater</t>
  </si>
  <si>
    <t>SOFTWARE LEASE</t>
  </si>
  <si>
    <t>Advice And Management In The Rate And Billing Of Electric Power</t>
  </si>
  <si>
    <t>VACUUM CLEANER, KITCHEN SUPPLIES, FAN</t>
  </si>
  <si>
    <t>BATTERY, DVI TO VGA CONVERTER, VIDEO CARD</t>
  </si>
  <si>
    <t>Warehouse Ups</t>
  </si>
  <si>
    <t>BONUSES-PRIZES COMMERCIAL TEAM INCENTIVE</t>
  </si>
  <si>
    <t>BONUSES-PRIZES COMMERCIAL TEAM INCENTIVE; CALCULATORS BANCOLOMBIA MY BUSINESS, PROMOTIONAL MATERIAL, PLATES AND TROPHIES INCENTIVE PLAN, COMMUNICATIONS PRODUCTION - PURCHASES,</t>
  </si>
  <si>
    <t>UTP CABLE</t>
  </si>
  <si>
    <t>PC / LAPTOP CAMERAS</t>
  </si>
  <si>
    <t>DEFERRED CHARGES ISSUE OF BONDS</t>
  </si>
  <si>
    <t>CARTRIDGE LTO5 800GB1.6TB, TAPE CARTRIDGE 3592 / E 700 GB REF 23R9830</t>
  </si>
  <si>
    <t>Purchase of Coin and Banknote Counters</t>
  </si>
  <si>
    <t>Token Purchase</t>
  </si>
  <si>
    <t>BUY SUFI UNIFORMS</t>
  </si>
  <si>
    <t>Sponsorship Agreement - Third Stage Exhibition of the City and Children Project - Mamm</t>
  </si>
  <si>
    <t>Sponsorship Agreement Parque Explora Corporation</t>
  </si>
  <si>
    <t>Citizen Training Framework Agreement</t>
  </si>
  <si>
    <t>Proartes Sponsorship Framework Agreement</t>
  </si>
  <si>
    <t>English Courses Ceipa</t>
  </si>
  <si>
    <t>HEADBANDS; IPAD</t>
  </si>
  <si>
    <t>OCCUPATIONAL HEALTH SUPPLY</t>
  </si>
  <si>
    <t>EXTINGUISHER</t>
  </si>
  <si>
    <t>FOPEP-DIGITALIZATION AND CONSULTATIONS, FOPEP-ADMINISTRATION EXPENSES, FOPEP-LICENSES</t>
  </si>
  <si>
    <t>FOPEP-ADMINISTRATION EXPENSES</t>
  </si>
  <si>
    <t>FOPEP-MANTENI. SYSTEM OPERATION</t>
  </si>
  <si>
    <t>FOPEP-STATIONERY</t>
  </si>
  <si>
    <t>FEE</t>
  </si>
  <si>
    <t>Printers, Validators, Televisions, Stands</t>
  </si>
  <si>
    <t>KITCHEN SUPPLIES</t>
  </si>
  <si>
    <t>KITCHEN SUPPLIES, FRIDGE</t>
  </si>
  <si>
    <t>BOOKS</t>
  </si>
  <si>
    <t>IMPRINTER MACHINES</t>
  </si>
  <si>
    <t>MEMORY; MAIN BOARD</t>
  </si>
  <si>
    <t>Tables</t>
  </si>
  <si>
    <t>Module, Boards</t>
  </si>
  <si>
    <t>Furniture, Tables</t>
  </si>
  <si>
    <t>TALKING</t>
  </si>
  <si>
    <t>Sponsorship of the Fourth Stage of the Cuidad y Los Niños 2013 Project</t>
  </si>
  <si>
    <t>Institutional Sponsorship MAMM</t>
  </si>
  <si>
    <t>Electric Plant, ML Board, Terminals</t>
  </si>
  <si>
    <t>FOLDER HOLDER</t>
  </si>
  <si>
    <t>Netcorp Channel Service Provision</t>
  </si>
  <si>
    <t>MER PRODUCTION - PURCHASES</t>
  </si>
  <si>
    <t>MER PRODUCTION - PURCHASES, MER PRODUCTION - SERVICES</t>
  </si>
  <si>
    <t>TRAVEL ASSISTANCE INSURANCE</t>
  </si>
  <si>
    <t>INSTALLATION SERVICE</t>
  </si>
  <si>
    <t>SERVERS</t>
  </si>
  <si>
    <t>Servers</t>
  </si>
  <si>
    <t>Whats`Up Network Monitoring Software</t>
  </si>
  <si>
    <t>SUMIN. TOOLS AND STATIONERY OUT OF CATALOG</t>
  </si>
  <si>
    <t>Computer Equipment Supply</t>
  </si>
  <si>
    <t>OFFICE SUPPLY, KITCHEN SUPPLIES AND PROMOTIONAL MATERIAL</t>
  </si>
  <si>
    <t>Supply of Peripherals and Workstations</t>
  </si>
  <si>
    <t>Floor Supply And White Tile Construction</t>
  </si>
  <si>
    <t>Supply Stamps and Text Templates</t>
  </si>
  <si>
    <t>Subscription</t>
  </si>
  <si>
    <t>NATIONAL SUBSCRIPTIONS</t>
  </si>
  <si>
    <t>Boards, Trip units, Formica tables ebony tandem galaxy</t>
  </si>
  <si>
    <t>TRAPAMUGRE MAT</t>
  </si>
  <si>
    <t>PRINCIPAL CARD</t>
  </si>
  <si>
    <t>PHONE SUC. TELEPHONE</t>
  </si>
  <si>
    <t>The Global Banking Resource (Tgrb-Internet) Subscription To Pagina Electronica - Goi</t>
  </si>
  <si>
    <t>ELECTRONIC TRANSFORMER</t>
  </si>
  <si>
    <t>Tutorials Virtual Training Programs</t>
  </si>
  <si>
    <t>Validators and Sorters</t>
  </si>
  <si>
    <t>VARIOUS ACCESSORIES ALARMS</t>
  </si>
  <si>
    <t xml:space="preserve">They sell tapes, panaflex footrest adhesives, security films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</si>
</sst>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sz val="11"/>
      <color theme="1"/>
      <name val="Calibri"/>
      <family val="2"/>
      <scheme val="minor"/>
    </font>
    <font>
      <b/>
      <sz val="11"/>
      <color theme="3"/>
      <name val="Calibri"/>
      <family val="2"/>
      <scheme val="minor"/>
    </font>
    <font>
      <b/>
      <sz val="12"/>
      <color theme="3"/>
      <name val="Calibri"/>
      <family val="2"/>
      <scheme val="minor"/>
    </font>
    <font>
      <b/>
      <sz val="10"/>
      <color rgb="FF4F81BD"/>
      <name val="Trebuchet MS"/>
      <family val="2"/>
    </font>
    <font>
      <b/>
      <sz val="12"/>
      <color rgb="FF4F81BD"/>
      <name val="Trebuchet MS"/>
      <family val="2"/>
    </font>
    <font>
      <b/>
      <sz val="9"/>
      <color rgb="FF4F81BD"/>
      <name val="Trebuchet MS"/>
      <family val="2"/>
    </font>
    <font>
      <b/>
      <sz val="12"/>
      <color theme="1"/>
      <name val="Calibri"/>
      <family val="2"/>
      <scheme val="minor"/>
    </font>
    <font>
      <b/>
      <sz val="9"/>
      <color rgb="FFFF0000"/>
      <name val="Calibri"/>
      <family val="2"/>
      <scheme val="minor"/>
    </font>
    <font>
      <b/>
      <sz val="9"/>
      <color theme="3"/>
      <name val="Calibri"/>
      <family val="2"/>
      <scheme val="minor"/>
    </font>
    <font>
      <b/>
      <sz val="9"/>
      <color rgb="FF000000"/>
      <name val="Calibri"/>
      <family val="2"/>
      <scheme val="minor"/>
    </font>
    <font>
      <b/>
      <sz val="9"/>
      <color rgb="FF7030A0"/>
      <name val="Calibri"/>
      <family val="2"/>
      <scheme val="minor"/>
    </font>
    <font>
      <b/>
      <sz val="9"/>
      <color theme="1"/>
      <name val="Calibri"/>
      <family val="2"/>
      <scheme val="minor"/>
    </font>
    <font>
      <b/>
      <sz val="11"/>
      <name val="Calibri"/>
      <family val="2"/>
      <scheme val="minor"/>
    </font>
    <font>
      <b/>
      <sz val="14"/>
      <color theme="4"/>
      <name val="Calibri"/>
      <family val="2"/>
      <scheme val="minor"/>
    </font>
    <font>
      <b/>
      <sz val="8"/>
      <color rgb="FFFF0000"/>
      <name val="Calibri"/>
      <family val="2"/>
      <scheme val="minor"/>
    </font>
    <font>
      <sz val="8"/>
      <color rgb="FF000000"/>
      <name val="Calibri"/>
      <family val="2"/>
      <scheme val="minor"/>
    </font>
    <font>
      <sz val="8"/>
      <color rgb="FFFF0000"/>
      <name val="Calibri"/>
      <family val="2"/>
      <scheme val="minor"/>
    </font>
    <font>
      <b/>
      <sz val="8"/>
      <color theme="3"/>
      <name val="Calibri"/>
      <family val="2"/>
      <scheme val="minor"/>
    </font>
    <font>
      <sz val="8"/>
      <color theme="3"/>
      <name val="Calibri"/>
      <family val="2"/>
      <scheme val="minor"/>
    </font>
    <font>
      <b/>
      <sz val="8"/>
      <color rgb="FF7030A0"/>
      <name val="Calibri"/>
      <family val="2"/>
      <scheme val="minor"/>
    </font>
    <font>
      <b/>
      <sz val="8"/>
      <color theme="0"/>
      <name val="Calibri"/>
      <family val="2"/>
      <scheme val="minor"/>
    </font>
    <font>
      <b/>
      <sz val="8"/>
      <color theme="9" tint="-0.249977111117893"/>
      <name val="Calibri"/>
      <family val="2"/>
      <scheme val="minor"/>
    </font>
    <font>
      <b/>
      <sz val="9"/>
      <color rgb="FF00A4B9"/>
      <name val="Calibri"/>
      <family val="2"/>
      <scheme val="minor"/>
    </font>
    <font>
      <sz val="8"/>
      <color theme="1"/>
      <name val="Calibri"/>
      <family val="2"/>
      <scheme val="minor"/>
    </font>
    <font>
      <sz val="11"/>
      <name val="Calibri"/>
      <family val="2"/>
      <scheme val="minor"/>
    </font>
    <font>
      <sz val="10"/>
      <name val="Arial"/>
      <family val="2"/>
    </font>
    <font>
      <u/>
      <sz val="9.9"/>
      <color theme="10"/>
      <name val="Calibri"/>
      <family val="2"/>
    </font>
    <font>
      <b/>
      <sz val="9"/>
      <color rgb="FFFF0000"/>
      <name val="Calibri"/>
      <family val="2"/>
    </font>
    <font>
      <b/>
      <sz val="9"/>
      <color rgb="FF44546A"/>
      <name val="Calibri"/>
      <family val="2"/>
    </font>
    <font>
      <b/>
      <sz val="9"/>
      <color rgb="FF000000"/>
      <name val="Calibri"/>
      <family val="2"/>
    </font>
    <font>
      <b/>
      <sz val="9"/>
      <color rgb="FF7030A0"/>
      <name val="Calibri"/>
      <family val="2"/>
    </font>
    <font>
      <b/>
      <sz val="9"/>
      <color theme="9" tint="-0.24994659260841701"/>
      <name val="Calibri"/>
      <family val="2"/>
      <scheme val="minor"/>
    </font>
    <font>
      <b/>
      <sz val="9"/>
      <color rgb="FF548235"/>
      <name val="Calibri"/>
      <family val="2"/>
    </font>
    <font>
      <b/>
      <sz val="11"/>
      <color rgb="FF7030A0"/>
      <name val="Calibri"/>
      <family val="2"/>
      <scheme val="minor"/>
    </font>
    <font>
      <b/>
      <sz val="11"/>
      <color rgb="FFFFFFFF"/>
      <name val="Calibri"/>
      <family val="2"/>
    </font>
    <font>
      <sz val="11"/>
      <color rgb="FF000000"/>
      <name val="Calibri"/>
      <family val="2"/>
    </font>
    <font>
      <b/>
      <sz val="20"/>
      <name val="CIBFont Sans Book"/>
      <family val="2"/>
    </font>
    <font>
      <b/>
      <sz val="12"/>
      <color theme="0"/>
      <name val="CIBFont Sans Book"/>
      <family val="2"/>
    </font>
    <font>
      <b/>
      <sz val="11"/>
      <color theme="0"/>
      <name val="CIBFont Sans Book"/>
      <family val="2"/>
    </font>
    <font>
      <sz val="11"/>
      <color theme="1"/>
      <name val="CIBFont Sans Book"/>
      <family val="2"/>
    </font>
    <font>
      <b/>
      <sz val="11"/>
      <name val="CIBFont Sans Book"/>
      <family val="2"/>
    </font>
    <font>
      <b/>
      <sz val="18"/>
      <name val="CIBFont Sans Book"/>
      <family val="2"/>
    </font>
    <font>
      <sz val="11"/>
      <color theme="0"/>
      <name val="CIBFont Sans Book"/>
      <family val="2"/>
    </font>
    <font>
      <b/>
      <sz val="11"/>
      <color theme="1"/>
      <name val="CIBFont Sans Book"/>
      <family val="2"/>
    </font>
    <font>
      <b/>
      <sz val="14"/>
      <name val="CIBFont Sans Book"/>
      <family val="2"/>
    </font>
    <font>
      <sz val="11"/>
      <name val="CIBFont Sans Book"/>
      <family val="2"/>
    </font>
  </fonts>
  <fills count="1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rgb="FF7030A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5" tint="0.59996337778862885"/>
        <bgColor indexed="64"/>
      </patternFill>
    </fill>
    <fill>
      <patternFill patternType="solid">
        <fgColor rgb="FF002060"/>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diagonal/>
    </border>
    <border>
      <left style="thin">
        <color theme="4"/>
      </left>
      <right style="thin">
        <color theme="4"/>
      </right>
      <top/>
      <bottom/>
      <diagonal/>
    </border>
    <border>
      <left style="medium">
        <color indexed="64"/>
      </left>
      <right style="medium">
        <color indexed="64"/>
      </right>
      <top style="medium">
        <color indexed="64"/>
      </top>
      <bottom style="medium">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9" fontId="6" fillId="0" borderId="0" applyFont="0" applyFill="0" applyBorder="0" applyAlignment="0" applyProtection="0"/>
    <xf numFmtId="0" fontId="31" fillId="0" borderId="0"/>
    <xf numFmtId="0" fontId="32" fillId="0" borderId="0" applyNumberFormat="0" applyFill="0" applyBorder="0" applyAlignment="0" applyProtection="0">
      <alignment vertical="top"/>
      <protection locked="0"/>
    </xf>
  </cellStyleXfs>
  <cellXfs count="123">
    <xf numFmtId="0" fontId="0" fillId="0" borderId="0" xfId="0"/>
    <xf numFmtId="0" fontId="12" fillId="0" borderId="0" xfId="0" applyFont="1" applyAlignment="1">
      <alignment horizontal="center"/>
    </xf>
    <xf numFmtId="0" fontId="18" fillId="12" borderId="6"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20" fillId="9" borderId="2" xfId="0" applyFont="1" applyFill="1" applyBorder="1" applyAlignment="1">
      <alignment horizontal="center" wrapText="1"/>
    </xf>
    <xf numFmtId="0" fontId="21" fillId="9" borderId="2" xfId="0" applyFont="1" applyFill="1" applyBorder="1" applyAlignment="1">
      <alignment horizontal="center" wrapText="1"/>
    </xf>
    <xf numFmtId="0" fontId="22" fillId="9" borderId="2" xfId="0" applyFont="1" applyFill="1" applyBorder="1" applyAlignment="1">
      <alignment horizontal="center" wrapText="1"/>
    </xf>
    <xf numFmtId="0" fontId="23" fillId="9" borderId="2" xfId="0" applyFont="1" applyFill="1" applyBorder="1" applyAlignment="1">
      <alignment horizontal="center" wrapText="1"/>
    </xf>
    <xf numFmtId="0" fontId="24" fillId="9" borderId="2" xfId="0" applyFont="1" applyFill="1" applyBorder="1" applyAlignment="1">
      <alignment horizontal="center" wrapText="1"/>
    </xf>
    <xf numFmtId="0" fontId="25" fillId="9" borderId="2" xfId="0" applyFont="1" applyFill="1" applyBorder="1" applyAlignment="1">
      <alignment horizontal="center" wrapText="1"/>
    </xf>
    <xf numFmtId="0" fontId="26" fillId="9" borderId="2" xfId="0" applyFont="1" applyFill="1" applyBorder="1" applyAlignment="1">
      <alignment horizontal="center" wrapText="1"/>
    </xf>
    <xf numFmtId="0" fontId="27" fillId="9" borderId="2" xfId="0" applyFont="1" applyFill="1" applyBorder="1" applyAlignment="1">
      <alignment horizontal="center" wrapText="1"/>
    </xf>
    <xf numFmtId="0" fontId="7" fillId="9" borderId="2" xfId="0" applyFont="1" applyFill="1" applyBorder="1" applyAlignment="1">
      <alignment horizontal="left" vertical="center" wrapText="1"/>
    </xf>
    <xf numFmtId="0" fontId="28" fillId="9" borderId="2" xfId="0" applyFont="1" applyFill="1" applyBorder="1" applyAlignment="1">
      <alignment horizontal="left" vertical="center" wrapText="1"/>
    </xf>
    <xf numFmtId="0" fontId="29" fillId="0" borderId="2" xfId="0" applyFont="1" applyBorder="1" applyAlignment="1">
      <alignment horizontal="center" vertical="center"/>
    </xf>
    <xf numFmtId="0" fontId="29" fillId="13" borderId="2" xfId="0" applyFont="1" applyFill="1" applyBorder="1" applyAlignment="1">
      <alignment horizontal="center"/>
    </xf>
    <xf numFmtId="0" fontId="0" fillId="0" borderId="2" xfId="0" applyBorder="1" applyAlignment="1">
      <alignment horizontal="center"/>
    </xf>
    <xf numFmtId="0" fontId="29" fillId="9" borderId="2" xfId="0" applyFont="1" applyFill="1" applyBorder="1" applyAlignment="1">
      <alignment horizontal="center"/>
    </xf>
    <xf numFmtId="0" fontId="29" fillId="0" borderId="2" xfId="0" applyFont="1" applyBorder="1" applyAlignment="1">
      <alignment horizontal="center"/>
    </xf>
    <xf numFmtId="0" fontId="29" fillId="13" borderId="2" xfId="0" applyFont="1" applyFill="1" applyBorder="1" applyAlignment="1">
      <alignment horizontal="center" vertical="center"/>
    </xf>
    <xf numFmtId="0" fontId="28" fillId="9" borderId="7" xfId="0" applyFont="1" applyFill="1" applyBorder="1" applyAlignment="1">
      <alignment horizontal="left" vertical="center" wrapText="1"/>
    </xf>
    <xf numFmtId="0" fontId="18" fillId="12" borderId="8" xfId="0" applyFont="1" applyFill="1" applyBorder="1" applyAlignment="1">
      <alignment horizontal="center" vertical="center" wrapText="1"/>
    </xf>
    <xf numFmtId="0" fontId="1" fillId="0" borderId="2" xfId="0" applyFont="1" applyBorder="1"/>
    <xf numFmtId="10" fontId="0" fillId="0" borderId="2" xfId="1" applyNumberFormat="1" applyFont="1" applyBorder="1"/>
    <xf numFmtId="10" fontId="0" fillId="0" borderId="0" xfId="1" applyNumberFormat="1" applyFont="1" applyBorder="1"/>
    <xf numFmtId="164" fontId="0" fillId="0" borderId="0" xfId="0" applyNumberFormat="1"/>
    <xf numFmtId="0" fontId="0" fillId="0" borderId="0" xfId="0" pivotButton="1"/>
    <xf numFmtId="0" fontId="0" fillId="0" borderId="0" xfId="0" applyAlignment="1">
      <alignment horizontal="left"/>
    </xf>
    <xf numFmtId="0" fontId="1" fillId="0" borderId="0" xfId="0" applyFont="1"/>
    <xf numFmtId="0" fontId="13" fillId="16"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37" fillId="16" borderId="2" xfId="0" applyFont="1" applyFill="1" applyBorder="1" applyAlignment="1">
      <alignment horizontal="center" vertical="center" wrapText="1"/>
    </xf>
    <xf numFmtId="0" fontId="1" fillId="0" borderId="11" xfId="0" applyFont="1" applyBorder="1" applyAlignment="1">
      <alignment horizontal="center" vertical="center"/>
    </xf>
    <xf numFmtId="0" fontId="0" fillId="7" borderId="11" xfId="0" applyFill="1" applyBorder="1" applyAlignment="1">
      <alignment horizontal="center" vertical="center" wrapText="1"/>
    </xf>
    <xf numFmtId="0" fontId="0" fillId="0" borderId="11" xfId="0" applyBorder="1" applyAlignment="1">
      <alignment vertical="center" wrapText="1"/>
    </xf>
    <xf numFmtId="0" fontId="2" fillId="4" borderId="0" xfId="0" applyFont="1" applyFill="1" applyAlignment="1">
      <alignment horizontal="center" vertical="center"/>
    </xf>
    <xf numFmtId="9" fontId="0" fillId="0" borderId="0" xfId="0" applyNumberFormat="1" applyAlignment="1">
      <alignment horizontal="center"/>
    </xf>
    <xf numFmtId="0" fontId="0" fillId="2" borderId="0" xfId="0" applyFill="1" applyAlignment="1">
      <alignment horizontal="center"/>
    </xf>
    <xf numFmtId="0" fontId="0" fillId="0" borderId="0" xfId="0" applyAlignment="1">
      <alignment horizontal="center"/>
    </xf>
    <xf numFmtId="0" fontId="0" fillId="3" borderId="0" xfId="0" applyFill="1" applyAlignment="1">
      <alignment horizontal="center"/>
    </xf>
    <xf numFmtId="0" fontId="0" fillId="0" borderId="11" xfId="0" applyBorder="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30" fillId="0" borderId="11" xfId="0" applyFont="1" applyFill="1" applyBorder="1" applyAlignment="1">
      <alignment horizontal="center" vertical="center" wrapText="1"/>
    </xf>
    <xf numFmtId="0" fontId="0" fillId="0" borderId="0" xfId="0" applyFill="1"/>
    <xf numFmtId="0" fontId="39"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ill="1" applyBorder="1" applyAlignment="1">
      <alignment horizontal="center" vertical="center"/>
    </xf>
    <xf numFmtId="1" fontId="0" fillId="0" borderId="11" xfId="0" applyNumberFormat="1" applyFill="1" applyBorder="1" applyAlignment="1">
      <alignment horizontal="center" vertical="center"/>
    </xf>
    <xf numFmtId="0" fontId="5" fillId="17" borderId="12" xfId="2" applyFont="1" applyFill="1" applyBorder="1" applyAlignment="1">
      <alignment horizontal="center" vertical="center" wrapText="1"/>
    </xf>
    <xf numFmtId="0" fontId="5" fillId="17" borderId="13" xfId="2" applyFont="1" applyFill="1" applyBorder="1" applyAlignment="1">
      <alignment horizontal="center" vertical="center" wrapText="1"/>
    </xf>
    <xf numFmtId="0" fontId="5" fillId="17" borderId="13" xfId="2" applyFont="1" applyFill="1" applyBorder="1" applyAlignment="1" applyProtection="1">
      <alignment horizontal="center" vertical="center" wrapText="1"/>
      <protection locked="0"/>
    </xf>
    <xf numFmtId="2" fontId="5" fillId="17" borderId="13" xfId="2" applyNumberFormat="1" applyFont="1" applyFill="1" applyBorder="1" applyAlignment="1">
      <alignment horizontal="center" vertical="center" wrapText="1"/>
    </xf>
    <xf numFmtId="2" fontId="5" fillId="17" borderId="14" xfId="2" applyNumberFormat="1" applyFont="1" applyFill="1" applyBorder="1" applyAlignment="1">
      <alignment horizontal="center" vertical="center" wrapText="1"/>
    </xf>
    <xf numFmtId="0" fontId="0" fillId="0" borderId="15" xfId="0" applyBorder="1" applyAlignment="1">
      <alignment horizontal="left"/>
    </xf>
    <xf numFmtId="0" fontId="0" fillId="0" borderId="11" xfId="0" applyBorder="1" applyAlignment="1">
      <alignment horizontal="center" vertical="center"/>
    </xf>
    <xf numFmtId="0" fontId="18" fillId="0" borderId="11" xfId="0" applyFont="1" applyBorder="1" applyAlignment="1">
      <alignment horizontal="center" vertical="center" wrapText="1"/>
    </xf>
    <xf numFmtId="0" fontId="0" fillId="0" borderId="11" xfId="0" applyBorder="1" applyAlignment="1">
      <alignment vertical="center"/>
    </xf>
    <xf numFmtId="2" fontId="0" fillId="0" borderId="11" xfId="0" applyNumberFormat="1" applyBorder="1" applyAlignment="1">
      <alignment horizontal="center" vertical="center"/>
    </xf>
    <xf numFmtId="2" fontId="0" fillId="0" borderId="16" xfId="1" applyNumberFormat="1"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2" fontId="0" fillId="0" borderId="18" xfId="0" applyNumberFormat="1" applyBorder="1" applyAlignment="1">
      <alignment horizontal="center" vertical="center"/>
    </xf>
    <xf numFmtId="2" fontId="0" fillId="0" borderId="19" xfId="1" applyNumberFormat="1" applyFont="1" applyBorder="1" applyAlignment="1">
      <alignment horizontal="center" vertical="center"/>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11" fillId="11" borderId="3" xfId="0" applyFont="1" applyFill="1" applyBorder="1" applyAlignment="1">
      <alignment horizontal="center" wrapText="1"/>
    </xf>
    <xf numFmtId="0" fontId="11" fillId="11" borderId="4" xfId="0" applyFont="1" applyFill="1" applyBorder="1" applyAlignment="1">
      <alignment horizontal="center" wrapText="1"/>
    </xf>
    <xf numFmtId="0" fontId="11" fillId="11" borderId="5" xfId="0" applyFont="1" applyFill="1" applyBorder="1" applyAlignment="1">
      <alignment horizontal="center" wrapText="1"/>
    </xf>
    <xf numFmtId="0" fontId="11"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9" fillId="11" borderId="3" xfId="0" applyFont="1" applyFill="1" applyBorder="1" applyAlignment="1">
      <alignment horizontal="center" wrapText="1"/>
    </xf>
    <xf numFmtId="0" fontId="9" fillId="11" borderId="4" xfId="0" applyFont="1" applyFill="1" applyBorder="1" applyAlignment="1">
      <alignment horizontal="center" wrapText="1"/>
    </xf>
    <xf numFmtId="0" fontId="9" fillId="11" borderId="5" xfId="0" applyFont="1" applyFill="1" applyBorder="1" applyAlignment="1">
      <alignment horizontal="center" wrapText="1"/>
    </xf>
    <xf numFmtId="0" fontId="42" fillId="0" borderId="1" xfId="0" applyFont="1" applyBorder="1" applyAlignment="1">
      <alignment vertical="top" wrapText="1"/>
    </xf>
    <xf numFmtId="0" fontId="43" fillId="3" borderId="1" xfId="0" applyFont="1" applyFill="1" applyBorder="1" applyAlignment="1">
      <alignment horizontal="center" vertical="top" wrapText="1"/>
    </xf>
    <xf numFmtId="0" fontId="43" fillId="4" borderId="1" xfId="0" applyFont="1" applyFill="1" applyBorder="1" applyAlignment="1">
      <alignment horizontal="center" vertical="top" wrapText="1"/>
    </xf>
    <xf numFmtId="0" fontId="43" fillId="2" borderId="1" xfId="0" applyFont="1" applyFill="1" applyBorder="1" applyAlignment="1">
      <alignment horizontal="center" vertical="top" wrapText="1"/>
    </xf>
    <xf numFmtId="0" fontId="43" fillId="5" borderId="1" xfId="0" applyFont="1" applyFill="1" applyBorder="1" applyAlignment="1">
      <alignment horizontal="center" vertical="top" wrapText="1"/>
    </xf>
    <xf numFmtId="0" fontId="43" fillId="14" borderId="1" xfId="0" applyFont="1" applyFill="1" applyBorder="1" applyAlignment="1">
      <alignment horizontal="center" vertical="top" wrapText="1"/>
    </xf>
    <xf numFmtId="0" fontId="44" fillId="8" borderId="1" xfId="0" applyFont="1" applyFill="1" applyBorder="1" applyAlignment="1">
      <alignment vertical="top" wrapText="1"/>
    </xf>
    <xf numFmtId="0" fontId="45" fillId="0" borderId="0" xfId="0" applyFont="1" applyAlignment="1">
      <alignment vertical="top" wrapText="1"/>
    </xf>
    <xf numFmtId="0" fontId="46" fillId="6" borderId="1" xfId="0" applyFont="1" applyFill="1" applyBorder="1" applyAlignment="1">
      <alignment horizontal="center" vertical="top" wrapText="1"/>
    </xf>
    <xf numFmtId="0" fontId="47" fillId="6" borderId="1" xfId="0" applyFont="1" applyFill="1" applyBorder="1" applyAlignment="1">
      <alignment vertical="top" wrapText="1"/>
    </xf>
    <xf numFmtId="0" fontId="43" fillId="6" borderId="1" xfId="0" applyFont="1" applyFill="1" applyBorder="1" applyAlignment="1">
      <alignment horizontal="center" vertical="top" wrapText="1"/>
    </xf>
    <xf numFmtId="0" fontId="48" fillId="6" borderId="1" xfId="0" applyFont="1" applyFill="1" applyBorder="1" applyAlignment="1">
      <alignment vertical="top" wrapText="1"/>
    </xf>
    <xf numFmtId="0" fontId="46" fillId="15" borderId="1" xfId="0" applyFont="1" applyFill="1" applyBorder="1" applyAlignment="1">
      <alignment horizontal="center" vertical="top" wrapText="1"/>
    </xf>
    <xf numFmtId="0" fontId="46" fillId="15" borderId="1" xfId="0" applyFont="1" applyFill="1" applyBorder="1" applyAlignment="1">
      <alignment vertical="top" wrapText="1"/>
    </xf>
    <xf numFmtId="0" fontId="45" fillId="15" borderId="1" xfId="0" applyFont="1" applyFill="1" applyBorder="1" applyAlignment="1">
      <alignment horizontal="center" vertical="top" wrapText="1"/>
    </xf>
    <xf numFmtId="0" fontId="45" fillId="15" borderId="1" xfId="0" applyFont="1" applyFill="1" applyBorder="1" applyAlignment="1">
      <alignment vertical="top" wrapText="1"/>
    </xf>
    <xf numFmtId="0" fontId="49" fillId="0" borderId="1" xfId="0" applyFont="1" applyFill="1" applyBorder="1" applyAlignment="1">
      <alignment horizontal="center" vertical="top" wrapText="1"/>
    </xf>
    <xf numFmtId="0" fontId="45" fillId="0" borderId="1" xfId="0" applyFont="1" applyFill="1" applyBorder="1" applyAlignment="1">
      <alignment vertical="top" wrapText="1"/>
    </xf>
    <xf numFmtId="0" fontId="45" fillId="0" borderId="1" xfId="0" applyFont="1" applyBorder="1" applyAlignment="1">
      <alignment vertical="top" wrapText="1"/>
    </xf>
    <xf numFmtId="0" fontId="50" fillId="0" borderId="1" xfId="0" applyFont="1" applyFill="1" applyBorder="1" applyAlignment="1">
      <alignment horizontal="center" vertical="top" wrapText="1"/>
    </xf>
    <xf numFmtId="0" fontId="51" fillId="0" borderId="1" xfId="0" applyFont="1" applyBorder="1" applyAlignment="1">
      <alignment vertical="top" wrapText="1"/>
    </xf>
    <xf numFmtId="0" fontId="45" fillId="0" borderId="1" xfId="0" applyFont="1" applyFill="1" applyBorder="1" applyAlignment="1">
      <alignment horizontal="center" vertical="top" wrapText="1"/>
    </xf>
    <xf numFmtId="0" fontId="45" fillId="0" borderId="1" xfId="0" applyFont="1" applyBorder="1" applyAlignment="1">
      <alignment horizontal="left" vertical="top" wrapText="1"/>
    </xf>
    <xf numFmtId="0" fontId="45" fillId="0" borderId="0" xfId="0" applyFont="1" applyFill="1" applyAlignment="1">
      <alignment vertical="top" wrapText="1"/>
    </xf>
    <xf numFmtId="0" fontId="46" fillId="0" borderId="1" xfId="0" applyFont="1" applyFill="1" applyBorder="1" applyAlignment="1">
      <alignment horizontal="center" vertical="top" wrapText="1"/>
    </xf>
    <xf numFmtId="0" fontId="50" fillId="15" borderId="1" xfId="0" applyFont="1" applyFill="1" applyBorder="1" applyAlignment="1">
      <alignment horizontal="center" vertical="top" wrapText="1"/>
    </xf>
    <xf numFmtId="0" fontId="42" fillId="6" borderId="1" xfId="0" applyFont="1" applyFill="1" applyBorder="1" applyAlignment="1">
      <alignment vertical="top" wrapText="1"/>
    </xf>
    <xf numFmtId="0" fontId="48" fillId="0" borderId="1" xfId="0" applyFont="1" applyFill="1" applyBorder="1" applyAlignment="1">
      <alignment horizontal="center" vertical="top" wrapText="1"/>
    </xf>
    <xf numFmtId="0" fontId="48" fillId="0" borderId="1" xfId="0" applyFont="1" applyFill="1" applyBorder="1" applyAlignment="1">
      <alignment vertical="top" wrapText="1"/>
    </xf>
    <xf numFmtId="0" fontId="51" fillId="6" borderId="1" xfId="0" applyFont="1" applyFill="1" applyBorder="1" applyAlignment="1">
      <alignment vertical="top" wrapText="1"/>
    </xf>
    <xf numFmtId="0" fontId="46" fillId="0" borderId="0" xfId="0" applyFont="1" applyFill="1" applyAlignment="1">
      <alignment horizontal="center" vertical="top" wrapText="1"/>
    </xf>
    <xf numFmtId="0" fontId="51" fillId="0" borderId="0" xfId="0" applyFont="1" applyAlignment="1">
      <alignment vertical="top" wrapText="1"/>
    </xf>
    <xf numFmtId="0" fontId="45" fillId="0" borderId="0" xfId="0" applyFont="1" applyAlignment="1">
      <alignment horizontal="center" vertical="top" wrapText="1"/>
    </xf>
    <xf numFmtId="0" fontId="5" fillId="17" borderId="13" xfId="2" applyFont="1" applyFill="1" applyBorder="1" applyAlignment="1">
      <alignment horizontal="left" vertical="center" wrapText="1"/>
    </xf>
    <xf numFmtId="0" fontId="30" fillId="0" borderId="11" xfId="0" applyFont="1" applyBorder="1" applyAlignment="1">
      <alignment horizontal="left" vertical="center" wrapText="1"/>
    </xf>
    <xf numFmtId="0" fontId="18" fillId="0" borderId="11" xfId="0" applyFont="1" applyBorder="1" applyAlignment="1">
      <alignment horizontal="left" vertical="center" wrapText="1"/>
    </xf>
    <xf numFmtId="0" fontId="30" fillId="0" borderId="18" xfId="0" applyFont="1" applyBorder="1" applyAlignment="1">
      <alignment horizontal="left" vertical="center" wrapText="1"/>
    </xf>
  </cellXfs>
  <cellStyles count="4">
    <cellStyle name="Hipervínculo 2" xfId="3" xr:uid="{00000000-0005-0000-0000-000001000000}"/>
    <cellStyle name="Normal" xfId="0" builtinId="0"/>
    <cellStyle name="Normal 6" xfId="2" xr:uid="{00000000-0005-0000-0000-000003000000}"/>
    <cellStyle name="Porcentaje" xfId="1" builtinId="5"/>
  </cellStyles>
  <dxfs count="5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162595\Configura&#231;&#245;es%20locais\Temporary%20Internet%20Files\OLK4\PDG%202008%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tcorre/Documents/01.%20Desarrollo%20Rural%20Sostenible/COLOMBIA%20POSIBLE/Laboratorio%20Uraba/entregable%201/3.%20MAPA%20DE%20ACTORES/Anexo%202.%20matriz%20de%20actores%20y%20b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1\96868\CONFIG~1\Temp\ICEOWS\ViewUpd\Lista%20de%20Projetos%20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ontinenti\Dados%20ARS\V2\Meus%20documentos\Trabalho\Continenti\Lista%20de%20Projetos%20v3(Env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home\super_ce\Desdobramento\Inform%20Rog&#233;rio\Spc\BVR\Dez99\Conselho\BadeR99_N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home\super_ce\DADOS\NRH-1231\B&#244;nus%20Gerencial%202001\Filiais\Cear&#225;\DIR%20MERCADO%20CONSUMID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047805\c\AN&#193;LISE%20CEAR&#193;\BadeR99_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036097\ce036097\WINDOWS\Desktop\Report%20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home\super_ce\Desdobramento\Inform%20Rog&#233;rio\Spc\BVR\2000\Conselho\BadeR2000_NRJ.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home\super_ce\Desdobramento\Inform%20Rog&#233;rio\Spc\BVR\2000\Conselho\RecLiqServ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home\super_ce\Desdobramento\Inform%20Rog&#233;rio\Spc\BVR\2000\Conselho\BadeR2000_TN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catcorre\Documents\01.%20Desarrollo%20Rural%20Sostenible\COLOMBIA%20POSIBLE\Laboratorio%20Uraba\entregable%201\3.%20MAPA%20DE%20ACTORES\Anexo%202.%20matriz%20de%20actores%20y%20b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ão Geral (2)"/>
      <sheetName val="Visão Geral"/>
      <sheetName val="exceçoes"/>
      <sheetName val="Gráfico Comparativo"/>
      <sheetName val="Tabelas"/>
    </sheetNames>
    <sheetDataSet>
      <sheetData sheetId="0" refreshError="1"/>
      <sheetData sheetId="1" refreshError="1"/>
      <sheetData sheetId="2"/>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Presentacion"/>
      <sheetName val="Riesgos"/>
      <sheetName val="bd"/>
      <sheetName val="datos"/>
      <sheetName val="matriz calif"/>
      <sheetName val="gestion"/>
      <sheetName val="Controles"/>
    </sheetNames>
    <sheetDataSet>
      <sheetData sheetId="0"/>
      <sheetData sheetId="1"/>
      <sheetData sheetId="2">
        <row r="4">
          <cell r="W4" t="str">
            <v>A</v>
          </cell>
        </row>
        <row r="5">
          <cell r="W5" t="str">
            <v>B</v>
          </cell>
        </row>
        <row r="6">
          <cell r="W6" t="str">
            <v>C</v>
          </cell>
        </row>
        <row r="7">
          <cell r="W7" t="str">
            <v>D</v>
          </cell>
        </row>
      </sheetData>
      <sheetData sheetId="3"/>
      <sheetData sheetId="4">
        <row r="1">
          <cell r="B1" t="str">
            <v>ACTOR</v>
          </cell>
        </row>
      </sheetData>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tos"/>
      <sheetName val="Projetos Oi"/>
      <sheetName val="de-para"/>
      <sheetName val="Plan7"/>
    </sheetNames>
    <sheetDataSet>
      <sheetData sheetId="0"/>
      <sheetData sheetId="1"/>
      <sheetData sheetId="2">
        <row r="8">
          <cell r="G8" t="str">
            <v>BSS - Geral</v>
          </cell>
        </row>
        <row r="9">
          <cell r="G9" t="str">
            <v>BSS - Gestão de Faturamento e Receita</v>
          </cell>
        </row>
        <row r="10">
          <cell r="G10" t="str">
            <v>BSS - Relacionamento com Cliente</v>
          </cell>
        </row>
        <row r="11">
          <cell r="G11" t="str">
            <v>BSS - Gestão de Relacionamento com Parceiros</v>
          </cell>
        </row>
        <row r="12">
          <cell r="G12" t="str">
            <v>BSS - Gestão de Portfólio de Produtos</v>
          </cell>
        </row>
        <row r="13">
          <cell r="G13" t="str">
            <v>BSS - Gestão de Vendas</v>
          </cell>
        </row>
        <row r="14">
          <cell r="G14" t="str">
            <v>ERP</v>
          </cell>
        </row>
        <row r="15">
          <cell r="G15" t="str">
            <v>DW</v>
          </cell>
        </row>
        <row r="16">
          <cell r="G16" t="str">
            <v>OSS - Geral</v>
          </cell>
        </row>
        <row r="17">
          <cell r="G17" t="str">
            <v>OSS - ERP</v>
          </cell>
        </row>
        <row r="18">
          <cell r="G18" t="str">
            <v>OSS - Camada EMS - Gestão de Elementos de Rede</v>
          </cell>
        </row>
        <row r="19">
          <cell r="G19" t="str">
            <v>OSS - Service Assurance</v>
          </cell>
        </row>
        <row r="20">
          <cell r="G20" t="str">
            <v>OSS - Service Control &amp; Execution</v>
          </cell>
        </row>
        <row r="21">
          <cell r="G21" t="str">
            <v>OSS - Service Fulfillment</v>
          </cell>
        </row>
        <row r="22">
          <cell r="G22" t="str">
            <v>Sistemas Corporativos (RH, E-mail, etc.)</v>
          </cell>
        </row>
        <row r="23">
          <cell r="G23" t="str">
            <v>Sistemas de TI (operações de DataCenter, etc.)</v>
          </cell>
        </row>
        <row r="24">
          <cell r="G24" t="str">
            <v>Não se aplica</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3"/>
      <sheetName val="PROJ e Simp (finalizadas USU)"/>
      <sheetName val="PROJ e Simp-andamento USU"/>
      <sheetName val="PROJ e Simp-andamento TI"/>
      <sheetName val="de-para"/>
    </sheetNames>
    <sheetDataSet>
      <sheetData sheetId="0"/>
      <sheetData sheetId="1"/>
      <sheetData sheetId="2"/>
      <sheetData sheetId="3"/>
      <sheetData sheetId="4">
        <row r="8">
          <cell r="G8" t="str">
            <v>BSS - Geral</v>
          </cell>
        </row>
        <row r="9">
          <cell r="G9" t="str">
            <v>BSS - Gestão de Faturamento e Receita</v>
          </cell>
        </row>
        <row r="10">
          <cell r="G10" t="str">
            <v>BSS - Relacionamento com Cliente</v>
          </cell>
        </row>
        <row r="11">
          <cell r="G11" t="str">
            <v>BSS - Gestão de Relacionamento com Parceiros</v>
          </cell>
        </row>
        <row r="12">
          <cell r="G12" t="str">
            <v>BSS - Gestão de Portfólio de Produtos</v>
          </cell>
        </row>
        <row r="13">
          <cell r="G13" t="str">
            <v>BSS - Gestão de Vendas</v>
          </cell>
        </row>
        <row r="14">
          <cell r="G14" t="str">
            <v>ERP</v>
          </cell>
        </row>
        <row r="15">
          <cell r="G15" t="str">
            <v>DW</v>
          </cell>
        </row>
        <row r="16">
          <cell r="G16" t="str">
            <v>OSS - Geral</v>
          </cell>
        </row>
        <row r="17">
          <cell r="G17" t="str">
            <v>OSS - ERP</v>
          </cell>
        </row>
        <row r="18">
          <cell r="G18" t="str">
            <v>OSS - Camada EMS - Gestão de Elementos de Rede</v>
          </cell>
        </row>
        <row r="19">
          <cell r="G19" t="str">
            <v>OSS - Service Assurance</v>
          </cell>
        </row>
        <row r="20">
          <cell r="G20" t="str">
            <v>OSS - Service Control &amp; Execution</v>
          </cell>
        </row>
        <row r="21">
          <cell r="G21" t="str">
            <v>OSS - Service Fulfillment</v>
          </cell>
        </row>
        <row r="22">
          <cell r="G22" t="str">
            <v>Sistemas Corporativos (RH, E-mail, etc.)</v>
          </cell>
        </row>
        <row r="23">
          <cell r="G23" t="str">
            <v>Sistemas de TI (operações de DataCenter, etc.)</v>
          </cell>
        </row>
        <row r="24">
          <cell r="G24" t="str">
            <v>Não se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IndQtd"/>
      <sheetName val="RecUni"/>
      <sheetName val="DetDemoRes"/>
      <sheetName val="DetDemoRes (2)"/>
      <sheetName val="Demanda"/>
      <sheetName val="PlanInv"/>
      <sheetName val="PlaFin"/>
      <sheetName val="FluxCxa"/>
      <sheetName val="BalPat"/>
      <sheetName val="RecHum"/>
      <sheetName val="Bvr"/>
      <sheetName val="sispecabr99"/>
      <sheetName val="MêsBase"/>
      <sheetName val="#REF"/>
      <sheetName val="EXCE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3">
          <cell r="A3">
            <v>36161</v>
          </cell>
          <cell r="B3">
            <v>36192</v>
          </cell>
          <cell r="C3">
            <v>36220</v>
          </cell>
          <cell r="D3">
            <v>36251</v>
          </cell>
          <cell r="E3">
            <v>36281</v>
          </cell>
          <cell r="F3">
            <v>36312</v>
          </cell>
          <cell r="G3">
            <v>36342</v>
          </cell>
          <cell r="H3">
            <v>36373</v>
          </cell>
          <cell r="I3">
            <v>36404</v>
          </cell>
          <cell r="J3">
            <v>36434</v>
          </cell>
          <cell r="K3">
            <v>36465</v>
          </cell>
          <cell r="L3">
            <v>36495</v>
          </cell>
        </row>
        <row r="4">
          <cell r="A4">
            <v>1</v>
          </cell>
          <cell r="B4">
            <v>1</v>
          </cell>
          <cell r="C4">
            <v>0</v>
          </cell>
          <cell r="D4">
            <v>0</v>
          </cell>
          <cell r="E4">
            <v>0</v>
          </cell>
          <cell r="F4">
            <v>0</v>
          </cell>
          <cell r="G4">
            <v>0</v>
          </cell>
          <cell r="H4">
            <v>0</v>
          </cell>
          <cell r="I4">
            <v>0</v>
          </cell>
          <cell r="J4">
            <v>0</v>
          </cell>
          <cell r="K4">
            <v>0</v>
          </cell>
          <cell r="L4">
            <v>0</v>
          </cell>
          <cell r="N4">
            <v>1</v>
          </cell>
          <cell r="O4">
            <v>1</v>
          </cell>
          <cell r="P4">
            <v>0</v>
          </cell>
        </row>
        <row r="5">
          <cell r="A5">
            <v>0</v>
          </cell>
          <cell r="B5">
            <v>1</v>
          </cell>
          <cell r="C5">
            <v>0</v>
          </cell>
          <cell r="D5">
            <v>0</v>
          </cell>
          <cell r="E5">
            <v>0</v>
          </cell>
          <cell r="F5">
            <v>0</v>
          </cell>
          <cell r="G5">
            <v>0</v>
          </cell>
          <cell r="H5">
            <v>0</v>
          </cell>
          <cell r="I5">
            <v>0</v>
          </cell>
          <cell r="J5">
            <v>0</v>
          </cell>
          <cell r="K5">
            <v>0</v>
          </cell>
          <cell r="L5">
            <v>0</v>
          </cell>
          <cell r="N5">
            <v>0</v>
          </cell>
          <cell r="O5">
            <v>1</v>
          </cell>
          <cell r="P5">
            <v>0</v>
          </cell>
        </row>
        <row r="6">
          <cell r="A6">
            <v>0</v>
          </cell>
          <cell r="B6">
            <v>0</v>
          </cell>
          <cell r="C6">
            <v>1</v>
          </cell>
          <cell r="D6">
            <v>1</v>
          </cell>
          <cell r="E6">
            <v>1</v>
          </cell>
          <cell r="F6">
            <v>1</v>
          </cell>
          <cell r="G6">
            <v>1</v>
          </cell>
          <cell r="H6">
            <v>1</v>
          </cell>
          <cell r="I6">
            <v>1</v>
          </cell>
          <cell r="J6">
            <v>1</v>
          </cell>
          <cell r="K6">
            <v>1</v>
          </cell>
          <cell r="L6">
            <v>1</v>
          </cell>
          <cell r="N6">
            <v>0</v>
          </cell>
          <cell r="O6">
            <v>0</v>
          </cell>
          <cell r="P6">
            <v>1</v>
          </cell>
        </row>
      </sheetData>
      <sheetData sheetId="18" refreshError="1"/>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ORD REL CLIENTE"/>
      <sheetName val="GER FATURAMENTO"/>
      <sheetName val="ANAL RECEITA"/>
      <sheetName val="GER CLIENTES CONSUMIDORES"/>
      <sheetName val="COORD VENDAS VAREJO"/>
      <sheetName val="SOHO"/>
      <sheetName val="COORD ADM DE ACESSO"/>
      <sheetName val="GER REDE DE ACESSO"/>
      <sheetName val="COORD REDE DE ACESSO"/>
      <sheetName val="COO REDE DE ACESSO INTERIOR"/>
      <sheetName val="GER TUP´S"/>
      <sheetName val="VENDAS TUP´S"/>
      <sheetName val="OPERAÇÃO"/>
      <sheetName val="EXTRA  VENDAS TUP´S"/>
      <sheetName val="COORD OPERAÇÃO"/>
      <sheetName val="EXCEL2"/>
    </sheetNames>
    <sheetDataSet>
      <sheetData sheetId="0" refreshError="1">
        <row r="2">
          <cell r="C2" t="str">
            <v>ALVARO PEREIRA DA COSTA</v>
          </cell>
        </row>
        <row r="3">
          <cell r="C3" t="str">
            <v>CESAR AUGUSTO XAVIER MOREIRA</v>
          </cell>
        </row>
        <row r="4">
          <cell r="C4" t="str">
            <v>CICERO CRISPIM MARQUES FEITOSA</v>
          </cell>
        </row>
        <row r="5">
          <cell r="C5" t="str">
            <v>ERIVALDO VIDAL JUNIOR</v>
          </cell>
        </row>
        <row r="6">
          <cell r="C6" t="str">
            <v>MARTONIO DE OLIVEIRA RODRIGUES</v>
          </cell>
        </row>
        <row r="7">
          <cell r="C7" t="str">
            <v>JOSE FILIPE ALVES DE BARROS QUEIROZ</v>
          </cell>
        </row>
        <row r="8">
          <cell r="C8" t="str">
            <v>JOSE ALDISIO LEITE FIRMINO</v>
          </cell>
        </row>
        <row r="9">
          <cell r="C9" t="str">
            <v>BERNARDINO TEMPONI CAMPOS</v>
          </cell>
        </row>
        <row r="10">
          <cell r="C10" t="str">
            <v>FRANCISCO AFONSO FERREIRA MAIA</v>
          </cell>
        </row>
        <row r="11">
          <cell r="C11" t="str">
            <v>JOAO TOME MOREIRA</v>
          </cell>
        </row>
        <row r="12">
          <cell r="C12" t="str">
            <v>ELVIO ANTONIO NARCISO</v>
          </cell>
        </row>
        <row r="13">
          <cell r="C13" t="str">
            <v>JOSE MARIA CAVALCANTE FILHO</v>
          </cell>
        </row>
        <row r="14">
          <cell r="C14" t="str">
            <v>GIORDANO BRUNO PEREIRA BRASIL</v>
          </cell>
        </row>
        <row r="15">
          <cell r="C15" t="str">
            <v>HEITOR PIRES BARBOSA JUNIOR</v>
          </cell>
        </row>
        <row r="16">
          <cell r="C16" t="str">
            <v>SANDRO EDUARDO GONÇALVES E SILVA</v>
          </cell>
        </row>
        <row r="17">
          <cell r="C17" t="str">
            <v>GEORGINA VASCONCELOS SAMPAIO</v>
          </cell>
        </row>
        <row r="18">
          <cell r="C18" t="str">
            <v>MARCO AURELIO MALACO PEREIRA</v>
          </cell>
        </row>
        <row r="19">
          <cell r="C19" t="str">
            <v>REGINA CLAUDIA OLIVEIRA DE SANTANA</v>
          </cell>
        </row>
        <row r="20">
          <cell r="C20" t="str">
            <v>GUSTAVO ROCHA AMARAL</v>
          </cell>
        </row>
        <row r="21">
          <cell r="C21" t="str">
            <v>SARVIA SILVANA RIOS PIRES</v>
          </cell>
        </row>
        <row r="22">
          <cell r="C22" t="str">
            <v>DELANIA AZEVEDO CAVALCANTE</v>
          </cell>
        </row>
        <row r="23">
          <cell r="C23" t="str">
            <v>EDUARDO LOPES DOS SANTOS NETO</v>
          </cell>
        </row>
        <row r="24">
          <cell r="C24" t="str">
            <v>WALDENIO DE JESUS SOARES DA ROCHA</v>
          </cell>
        </row>
        <row r="25">
          <cell r="C25" t="str">
            <v>PAULO AFONSO DE ARAUJO SIQUEIRA</v>
          </cell>
        </row>
        <row r="26">
          <cell r="C26" t="str">
            <v>JOSE JULIO BRAGA SILVA</v>
          </cell>
        </row>
        <row r="27">
          <cell r="C27" t="str">
            <v>JOAO CAPPI</v>
          </cell>
        </row>
        <row r="28">
          <cell r="C28" t="str">
            <v>GABRIEL MONTENEGRO DAMASCENO</v>
          </cell>
        </row>
        <row r="29">
          <cell r="C29" t="str">
            <v>PEDRO BEZERRA SILVA</v>
          </cell>
        </row>
        <row r="30">
          <cell r="C30" t="str">
            <v>FERNANDO BARBOSA MELLO MENDES</v>
          </cell>
        </row>
        <row r="31">
          <cell r="C31" t="str">
            <v>LUCIANO CANSANCAO MOREIRA E SILVA</v>
          </cell>
        </row>
        <row r="32">
          <cell r="C32" t="str">
            <v>MAURO FREITAS DE ATAIDE</v>
          </cell>
        </row>
        <row r="33">
          <cell r="C33" t="str">
            <v>FRANCISCO CARMELIO MEDEIROS NETO</v>
          </cell>
        </row>
        <row r="34">
          <cell r="C34" t="str">
            <v>LUIZ HIRAM FARIAS BEZERRA</v>
          </cell>
        </row>
        <row r="35">
          <cell r="C35" t="str">
            <v>ROBERTO BATISTA MONTEFUSCO ARRAES</v>
          </cell>
        </row>
        <row r="36">
          <cell r="C36" t="str">
            <v>PAULO DA CUNHA CORREIA LIMA</v>
          </cell>
        </row>
        <row r="37">
          <cell r="C37" t="str">
            <v>JOAO ANICETO DE CARVALHO NETO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IndQtd"/>
      <sheetName val="RecUni"/>
      <sheetName val="DetDemoRes"/>
      <sheetName val="DetDemoRes (2)"/>
      <sheetName val="Demanda"/>
      <sheetName val="PlanInv"/>
      <sheetName val="PlaFin"/>
      <sheetName val="FluxCxa"/>
      <sheetName val="BalPat"/>
      <sheetName val="RecHum"/>
      <sheetName val="sispecabr99"/>
      <sheetName val="EXCEL2"/>
      <sheetName val="Instruções"/>
      <sheetName val="Identificação"/>
      <sheetName val="Pareto"/>
      <sheetName val="Estratificação"/>
      <sheetName val="Análise das Causas A"/>
      <sheetName val="Análise das Hipóteses A"/>
      <sheetName val="5 Por Ques A"/>
      <sheetName val="PA (A)"/>
      <sheetName val="Análise das Causas B"/>
      <sheetName val="Análise das Hipóteses B"/>
      <sheetName val="5 Por Ques B"/>
      <sheetName val="PA (B)"/>
      <sheetName val="Check1Tabela"/>
      <sheetName val="Conclusão"/>
      <sheetName val="Capa"/>
      <sheetName val="Missão"/>
      <sheetName val="Valores"/>
      <sheetName val="Modelo de Gestão"/>
      <sheetName val="Metas . 2006"/>
      <sheetName val="ICs"/>
      <sheetName val="IVs"/>
      <sheetName val="Maior Melhor"/>
      <sheetName val="Menor  Melhor"/>
      <sheetName val="Menor  Melhor 1"/>
      <sheetName val="Menor  Melhor 2"/>
      <sheetName val="Maior Melhor 3"/>
      <sheetName val="Maior Melhor 4"/>
      <sheetName val="Maior Melhor 5"/>
      <sheetName val="Maior Melhor 6"/>
      <sheetName val="Menor  Melhor 8"/>
      <sheetName val="Menor  Melhor 9"/>
      <sheetName val="RTA´s"/>
      <sheetName val="Planos de Açã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ARA"/>
      <sheetName val="PIAUÍ"/>
      <sheetName val="MARANHÃO"/>
      <sheetName val="PARÁ"/>
      <sheetName val="AMAPA"/>
      <sheetName val="AMAZONAS"/>
      <sheetName val="RORAIMA"/>
      <sheetName val="Metas"/>
      <sheetName val="dez-ba"/>
      <sheetName val="nov-ba"/>
      <sheetName val="out-ba"/>
      <sheetName val="set-ba"/>
      <sheetName val="ago-ba"/>
      <sheetName val="jul-se"/>
      <sheetName val="jul-al"/>
      <sheetName val="jul-ba"/>
      <sheetName val="jan-ba"/>
      <sheetName val="jan-al"/>
      <sheetName val="jan-se"/>
      <sheetName val="fev-ba"/>
      <sheetName val="fev-al"/>
      <sheetName val="fev-se"/>
      <sheetName val="mar-ba"/>
      <sheetName val="mar-al"/>
      <sheetName val="mar-se"/>
      <sheetName val="abr-ba"/>
      <sheetName val="abr-al"/>
      <sheetName val="abr-se"/>
      <sheetName val="mai-ba"/>
      <sheetName val="mai-se"/>
      <sheetName val="mai-al"/>
      <sheetName val="jun-ba"/>
      <sheetName val="jun-se"/>
      <sheetName val="jun-al"/>
      <sheetName val="Metas Coord Adriana "/>
      <sheetName val="Plan Elaine (Nani) "/>
      <sheetName val="Plan Letieri"/>
      <sheetName val="Plan Mariana "/>
      <sheetName val="Plan Alexandre"/>
      <sheetName val="Plan Dornellas "/>
      <sheetName val="Plan Adauto"/>
      <sheetName val="Plan Rosane "/>
      <sheetName val="Plan Luciana"/>
      <sheetName val="Plan Fabiana "/>
      <sheetName val="Plan Renata"/>
      <sheetName val="Plan Derek"/>
      <sheetName val="Plan Miguel "/>
      <sheetName val="Plan Raphael "/>
      <sheetName val="Plan Veronice"/>
      <sheetName val="Plan Vine"/>
      <sheetName val="Plan Monica "/>
      <sheetName val="Plan Luiz Clapp"/>
      <sheetName val="Plan Naisa"/>
      <sheetName val="Plan Monica Silva"/>
      <sheetName val="Plan Giselle"/>
      <sheetName val="Plan Rubens "/>
      <sheetName val="Plan Cesar "/>
      <sheetName val="Capa"/>
      <sheetName val="Missão"/>
      <sheetName val="Valores"/>
      <sheetName val="Modelo de Gestão"/>
      <sheetName val="Metas . 2006"/>
      <sheetName val="ICs"/>
      <sheetName val="IVs"/>
      <sheetName val="Maior Melhor"/>
      <sheetName val="Menor  Melhor"/>
      <sheetName val="Menor  Melhor 1"/>
      <sheetName val="Menor  Melhor 2"/>
      <sheetName val="Maior Melhor 3"/>
      <sheetName val="Maior Melhor 4"/>
      <sheetName val="Maior Melhor 5"/>
      <sheetName val="Maior Melhor 6"/>
      <sheetName val="Menor  Melhor 8"/>
      <sheetName val="Menor  Melhor 9"/>
      <sheetName val="RTA´s"/>
      <sheetName val="Planos de Ação"/>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RecUni"/>
      <sheetName val="DetDemoRes"/>
      <sheetName val="DetDemoRes (2)"/>
      <sheetName val="Demanda"/>
      <sheetName val="PlanInvA"/>
      <sheetName val="PlanInvB"/>
      <sheetName val="PlaFin"/>
      <sheetName val="FluxCxaInd"/>
      <sheetName val="FluxCxa"/>
      <sheetName val="BalPat"/>
      <sheetName val="RecHum"/>
      <sheetName val="Sispec"/>
      <sheetName val="SispecPSAP"/>
      <sheetName val="Tabelas"/>
      <sheetName val="Mês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
          <cell r="A1" t="str">
            <v>Chave</v>
          </cell>
          <cell r="B1" t="str">
            <v>01/01/00</v>
          </cell>
          <cell r="C1" t="str">
            <v>01/02/00</v>
          </cell>
          <cell r="D1" t="str">
            <v>01/03/00</v>
          </cell>
          <cell r="E1" t="str">
            <v>01/04/00</v>
          </cell>
          <cell r="F1" t="str">
            <v>01/05/00</v>
          </cell>
          <cell r="G1" t="str">
            <v>01/06/00</v>
          </cell>
          <cell r="H1" t="str">
            <v>01/07/00</v>
          </cell>
          <cell r="I1" t="str">
            <v>01/08/00</v>
          </cell>
          <cell r="J1" t="str">
            <v>01/09/00</v>
          </cell>
          <cell r="K1" t="str">
            <v>01/10/00</v>
          </cell>
          <cell r="L1" t="str">
            <v>01/11/00</v>
          </cell>
        </row>
        <row r="2">
          <cell r="A2" t="str">
            <v>Telerj11110000</v>
          </cell>
          <cell r="B2">
            <v>31.956939999999999</v>
          </cell>
          <cell r="C2">
            <v>25.208209999999998</v>
          </cell>
          <cell r="D2">
            <v>48.103720000000003</v>
          </cell>
          <cell r="E2">
            <v>43.203720000000004</v>
          </cell>
          <cell r="F2">
            <v>40.503720000000001</v>
          </cell>
          <cell r="G2">
            <v>41.803719999999998</v>
          </cell>
          <cell r="H2">
            <v>42.303719999999998</v>
          </cell>
          <cell r="I2">
            <v>4.2037200000000006</v>
          </cell>
          <cell r="J2">
            <v>16.703720000000001</v>
          </cell>
          <cell r="K2">
            <v>14.703719999999999</v>
          </cell>
          <cell r="L2">
            <v>11.5</v>
          </cell>
        </row>
        <row r="3">
          <cell r="A3" t="str">
            <v>Telerj11120000</v>
          </cell>
          <cell r="B3">
            <v>1098.3577</v>
          </cell>
          <cell r="C3">
            <v>1136.2058</v>
          </cell>
          <cell r="D3">
            <v>2478.0267799999997</v>
          </cell>
          <cell r="E3">
            <v>1268.3413700000001</v>
          </cell>
          <cell r="F3">
            <v>1035.10437</v>
          </cell>
          <cell r="G3">
            <v>3709.1212300000002</v>
          </cell>
          <cell r="H3">
            <v>334.60361999999998</v>
          </cell>
          <cell r="I3">
            <v>356.91838999999999</v>
          </cell>
          <cell r="J3">
            <v>5499.4022199999999</v>
          </cell>
          <cell r="K3">
            <v>20286.26943</v>
          </cell>
          <cell r="L3">
            <v>12767.47739</v>
          </cell>
        </row>
        <row r="4">
          <cell r="A4" t="str">
            <v>Telerj11130000</v>
          </cell>
          <cell r="B4">
            <v>30858.310269999998</v>
          </cell>
          <cell r="C4">
            <v>31104.437089999999</v>
          </cell>
          <cell r="D4">
            <v>50258.269270000004</v>
          </cell>
          <cell r="E4">
            <v>13753.20277</v>
          </cell>
          <cell r="F4">
            <v>8464.667730000001</v>
          </cell>
          <cell r="G4">
            <v>57541.196309999999</v>
          </cell>
          <cell r="H4">
            <v>381.21643</v>
          </cell>
          <cell r="I4">
            <v>385.50441999999998</v>
          </cell>
          <cell r="J4">
            <v>2928.39939</v>
          </cell>
          <cell r="K4">
            <v>5896.0459700000001</v>
          </cell>
          <cell r="L4">
            <v>10147.636970000001</v>
          </cell>
        </row>
        <row r="5">
          <cell r="A5" t="str">
            <v>Telerj11211000</v>
          </cell>
          <cell r="B5">
            <v>436267.05729999999</v>
          </cell>
          <cell r="C5">
            <v>464354.315</v>
          </cell>
          <cell r="D5">
            <v>491231.16860000003</v>
          </cell>
          <cell r="E5">
            <v>561682.63899999997</v>
          </cell>
          <cell r="F5">
            <v>574057.50249999994</v>
          </cell>
          <cell r="G5">
            <v>571768.98629999999</v>
          </cell>
          <cell r="H5">
            <v>607367.96629999997</v>
          </cell>
          <cell r="I5">
            <v>611178.4817</v>
          </cell>
          <cell r="J5">
            <v>663172.46470000001</v>
          </cell>
          <cell r="K5">
            <v>706197.53610000003</v>
          </cell>
          <cell r="L5">
            <v>752806.36750000005</v>
          </cell>
        </row>
        <row r="6">
          <cell r="A6" t="str">
            <v>Telerj11212000</v>
          </cell>
          <cell r="B6">
            <v>63.245550000000001</v>
          </cell>
          <cell r="C6">
            <v>63.245550000000001</v>
          </cell>
          <cell r="D6">
            <v>63.245550000000001</v>
          </cell>
          <cell r="E6">
            <v>5574.3048799999997</v>
          </cell>
          <cell r="F6">
            <v>24.328720000000001</v>
          </cell>
          <cell r="G6">
            <v>0.67500000000000004</v>
          </cell>
          <cell r="H6">
            <v>0</v>
          </cell>
          <cell r="I6">
            <v>0</v>
          </cell>
          <cell r="J6">
            <v>0</v>
          </cell>
          <cell r="K6">
            <v>0</v>
          </cell>
          <cell r="L6">
            <v>0</v>
          </cell>
        </row>
        <row r="7">
          <cell r="A7" t="str">
            <v>Telerj11213000</v>
          </cell>
          <cell r="B7">
            <v>975.38830000000007</v>
          </cell>
          <cell r="C7">
            <v>1121.7017900000001</v>
          </cell>
          <cell r="D7">
            <v>341.49053999999995</v>
          </cell>
          <cell r="E7">
            <v>126.08645</v>
          </cell>
          <cell r="F7">
            <v>1945.5334800000001</v>
          </cell>
          <cell r="G7">
            <v>1935.8111100000001</v>
          </cell>
          <cell r="H7">
            <v>797.69137999999998</v>
          </cell>
          <cell r="I7">
            <v>0</v>
          </cell>
          <cell r="J7">
            <v>0</v>
          </cell>
          <cell r="K7">
            <v>0</v>
          </cell>
          <cell r="L7">
            <v>0</v>
          </cell>
        </row>
        <row r="8">
          <cell r="A8" t="str">
            <v>Telerj11215000</v>
          </cell>
          <cell r="B8">
            <v>-5984.6776220000002</v>
          </cell>
          <cell r="C8">
            <v>-10756.212240000001</v>
          </cell>
          <cell r="D8">
            <v>-18082.306339999999</v>
          </cell>
          <cell r="E8">
            <v>-23422.000649999998</v>
          </cell>
          <cell r="F8">
            <v>-11489.722300000001</v>
          </cell>
          <cell r="G8">
            <v>-6354.3136100000002</v>
          </cell>
          <cell r="H8">
            <v>-11261.322029999999</v>
          </cell>
          <cell r="I8">
            <v>-13828.80683</v>
          </cell>
          <cell r="J8">
            <v>-11466.444619999998</v>
          </cell>
          <cell r="K8">
            <v>-12479.72229</v>
          </cell>
          <cell r="L8">
            <v>-4030.3527100000001</v>
          </cell>
        </row>
        <row r="9">
          <cell r="A9" t="str">
            <v>Telerj11218000</v>
          </cell>
          <cell r="B9">
            <v>12672.644960000001</v>
          </cell>
          <cell r="C9">
            <v>11973.2719</v>
          </cell>
          <cell r="D9">
            <v>14000.7958</v>
          </cell>
          <cell r="E9">
            <v>11728.374250000001</v>
          </cell>
          <cell r="F9">
            <v>11065.365679999999</v>
          </cell>
          <cell r="G9">
            <v>10288.52547</v>
          </cell>
          <cell r="H9">
            <v>10567.811029999999</v>
          </cell>
          <cell r="I9">
            <v>9203.1003599999985</v>
          </cell>
          <cell r="J9">
            <v>17722.696059999998</v>
          </cell>
          <cell r="K9">
            <v>7574.1527400000004</v>
          </cell>
          <cell r="L9">
            <v>9472.3187600000001</v>
          </cell>
        </row>
        <row r="10">
          <cell r="A10" t="str">
            <v>Telerj11219000</v>
          </cell>
          <cell r="B10">
            <v>-20886.152999999998</v>
          </cell>
          <cell r="C10">
            <v>-24272.269</v>
          </cell>
          <cell r="D10">
            <v>-25072.269</v>
          </cell>
          <cell r="E10">
            <v>-25872.269</v>
          </cell>
          <cell r="F10">
            <v>-27464.692999999999</v>
          </cell>
          <cell r="G10">
            <v>-28374.66</v>
          </cell>
          <cell r="H10">
            <v>-29206.344000000001</v>
          </cell>
          <cell r="I10">
            <v>-29570.440920000001</v>
          </cell>
          <cell r="J10">
            <v>-30313.281920000001</v>
          </cell>
          <cell r="K10">
            <v>-31170.74192</v>
          </cell>
          <cell r="L10">
            <v>-32163.533920000002</v>
          </cell>
        </row>
        <row r="11">
          <cell r="A11" t="str">
            <v>Telerj11220000</v>
          </cell>
          <cell r="B11">
            <v>43323.89228</v>
          </cell>
          <cell r="C11">
            <v>29319.069800000001</v>
          </cell>
          <cell r="D11">
            <v>29782.17009</v>
          </cell>
          <cell r="E11">
            <v>22982.898799999999</v>
          </cell>
          <cell r="F11">
            <v>23651.435289999998</v>
          </cell>
          <cell r="G11">
            <v>33077.43374</v>
          </cell>
          <cell r="H11">
            <v>5217.7332400000005</v>
          </cell>
          <cell r="I11">
            <v>2028.2633899999998</v>
          </cell>
          <cell r="J11">
            <v>0</v>
          </cell>
          <cell r="K11">
            <v>3500</v>
          </cell>
          <cell r="L11">
            <v>3558.7485799999999</v>
          </cell>
        </row>
        <row r="12">
          <cell r="A12" t="str">
            <v>Telerj11230000</v>
          </cell>
          <cell r="B12">
            <v>260708.05719999998</v>
          </cell>
          <cell r="C12">
            <v>280693.91619999998</v>
          </cell>
          <cell r="D12">
            <v>288912.06880000001</v>
          </cell>
          <cell r="E12">
            <v>300002.16939999996</v>
          </cell>
          <cell r="F12">
            <v>356383.88760000002</v>
          </cell>
          <cell r="G12">
            <v>372680.77989999996</v>
          </cell>
          <cell r="H12">
            <v>313131.21100000001</v>
          </cell>
          <cell r="I12">
            <v>373737.47499999998</v>
          </cell>
          <cell r="J12">
            <v>504015.32380000001</v>
          </cell>
          <cell r="K12">
            <v>494106.72480000003</v>
          </cell>
          <cell r="L12">
            <v>465598.44769999996</v>
          </cell>
        </row>
        <row r="13">
          <cell r="A13" t="str">
            <v>Telerj11231000</v>
          </cell>
          <cell r="B13">
            <v>136044.12419999999</v>
          </cell>
          <cell r="C13">
            <v>182607.9656</v>
          </cell>
          <cell r="D13">
            <v>185017.65419999999</v>
          </cell>
          <cell r="E13">
            <v>195154.4865</v>
          </cell>
          <cell r="F13">
            <v>239464.2709</v>
          </cell>
          <cell r="G13">
            <v>257110.5331</v>
          </cell>
          <cell r="H13">
            <v>194078.62</v>
          </cell>
          <cell r="I13">
            <v>241772.06209999998</v>
          </cell>
          <cell r="J13">
            <v>362432.66860000003</v>
          </cell>
          <cell r="K13">
            <v>352512.94630000001</v>
          </cell>
          <cell r="L13">
            <v>315693.61110000004</v>
          </cell>
        </row>
        <row r="14">
          <cell r="A14" t="str">
            <v>Telerj11231100</v>
          </cell>
          <cell r="B14">
            <v>95269.051720000003</v>
          </cell>
          <cell r="C14">
            <v>96548.619919999997</v>
          </cell>
          <cell r="D14">
            <v>100114.1437</v>
          </cell>
          <cell r="E14">
            <v>101774.6483</v>
          </cell>
          <cell r="F14">
            <v>96400.9715</v>
          </cell>
          <cell r="G14">
            <v>101905.8045</v>
          </cell>
          <cell r="H14">
            <v>102041.84120000001</v>
          </cell>
          <cell r="I14">
            <v>104471.07120000001</v>
          </cell>
          <cell r="J14">
            <v>181066.22659999999</v>
          </cell>
          <cell r="K14">
            <v>174309.49040000001</v>
          </cell>
          <cell r="L14">
            <v>170998.3524</v>
          </cell>
        </row>
        <row r="15">
          <cell r="A15" t="str">
            <v>Telerj11231120</v>
          </cell>
          <cell r="B15">
            <v>1576.9881399999999</v>
          </cell>
          <cell r="C15">
            <v>1899.30746</v>
          </cell>
          <cell r="D15">
            <v>2084.6902</v>
          </cell>
          <cell r="E15">
            <v>2257.24899</v>
          </cell>
          <cell r="F15">
            <v>1904.3031100000001</v>
          </cell>
          <cell r="G15">
            <v>1856.72171</v>
          </cell>
          <cell r="H15">
            <v>1391.2974299999998</v>
          </cell>
          <cell r="I15">
            <v>1252.79133</v>
          </cell>
          <cell r="J15">
            <v>1245.9889599999999</v>
          </cell>
          <cell r="K15">
            <v>1131.1094900000001</v>
          </cell>
          <cell r="L15">
            <v>1136.01749</v>
          </cell>
        </row>
        <row r="16">
          <cell r="A16" t="str">
            <v>Telerj11231132</v>
          </cell>
          <cell r="B16">
            <v>37991.643280000004</v>
          </cell>
          <cell r="C16">
            <v>39708.745869999999</v>
          </cell>
          <cell r="D16">
            <v>41475.937039999997</v>
          </cell>
          <cell r="E16">
            <v>44107.616249999999</v>
          </cell>
          <cell r="F16">
            <v>43764.39417</v>
          </cell>
          <cell r="G16">
            <v>43605.931240000005</v>
          </cell>
          <cell r="H16">
            <v>44182.472580000001</v>
          </cell>
          <cell r="I16">
            <v>44550.832459999998</v>
          </cell>
          <cell r="J16">
            <v>50915.119590000002</v>
          </cell>
          <cell r="K16">
            <v>44941.684289999997</v>
          </cell>
          <cell r="L16">
            <v>45428.207900000001</v>
          </cell>
        </row>
        <row r="17">
          <cell r="A17" t="str">
            <v>Telerj11231133</v>
          </cell>
          <cell r="B17">
            <v>337.16440250000005</v>
          </cell>
          <cell r="C17">
            <v>38.570219999999999</v>
          </cell>
          <cell r="D17">
            <v>999.50019250000003</v>
          </cell>
          <cell r="E17">
            <v>0</v>
          </cell>
          <cell r="F17">
            <v>0</v>
          </cell>
          <cell r="G17">
            <v>0</v>
          </cell>
          <cell r="H17">
            <v>0</v>
          </cell>
          <cell r="I17">
            <v>0</v>
          </cell>
          <cell r="J17">
            <v>0</v>
          </cell>
          <cell r="K17">
            <v>0</v>
          </cell>
          <cell r="L17">
            <v>0</v>
          </cell>
        </row>
        <row r="18">
          <cell r="A18" t="str">
            <v>Telerj11231138</v>
          </cell>
          <cell r="B18">
            <v>5011.1914100000004</v>
          </cell>
          <cell r="C18">
            <v>4009.8107500000001</v>
          </cell>
          <cell r="D18">
            <v>3110.1424200000001</v>
          </cell>
          <cell r="E18">
            <v>3110.1424200000001</v>
          </cell>
          <cell r="F18">
            <v>2434.4088900000002</v>
          </cell>
          <cell r="G18">
            <v>1365.0399499999999</v>
          </cell>
          <cell r="H18">
            <v>414.00085999999999</v>
          </cell>
          <cell r="I18">
            <v>1669.7697900000001</v>
          </cell>
          <cell r="J18">
            <v>260.75229000000002</v>
          </cell>
          <cell r="K18">
            <v>260.75229000000002</v>
          </cell>
          <cell r="L18">
            <v>260.75229000000002</v>
          </cell>
        </row>
        <row r="19">
          <cell r="A19" t="str">
            <v>Telerj11231141</v>
          </cell>
          <cell r="B19">
            <v>148.3523371</v>
          </cell>
          <cell r="C19">
            <v>13.885279200000001</v>
          </cell>
          <cell r="D19">
            <v>359.8200693</v>
          </cell>
          <cell r="E19">
            <v>0</v>
          </cell>
          <cell r="F19">
            <v>0</v>
          </cell>
          <cell r="G19">
            <v>0</v>
          </cell>
          <cell r="H19">
            <v>0</v>
          </cell>
          <cell r="I19">
            <v>0</v>
          </cell>
          <cell r="J19">
            <v>74822.121930000008</v>
          </cell>
          <cell r="K19">
            <v>74706.010930000004</v>
          </cell>
          <cell r="L19">
            <v>70754.553390000001</v>
          </cell>
        </row>
        <row r="20">
          <cell r="A20" t="str">
            <v>Telerj11231142</v>
          </cell>
          <cell r="B20">
            <v>13676.991699999999</v>
          </cell>
          <cell r="C20">
            <v>14295.14861</v>
          </cell>
          <cell r="D20">
            <v>14931.33743</v>
          </cell>
          <cell r="E20">
            <v>15878.741960000001</v>
          </cell>
          <cell r="F20">
            <v>15755.182000000001</v>
          </cell>
          <cell r="G20">
            <v>15698.13571</v>
          </cell>
          <cell r="H20">
            <v>15905.69001</v>
          </cell>
          <cell r="I20">
            <v>16038.29984</v>
          </cell>
          <cell r="J20">
            <v>18329.443039999998</v>
          </cell>
          <cell r="K20">
            <v>16179.00633</v>
          </cell>
          <cell r="L20">
            <v>16354.154829999999</v>
          </cell>
        </row>
        <row r="21">
          <cell r="A21" t="str">
            <v>Telerj11231144</v>
          </cell>
          <cell r="B21">
            <v>551.02152000000001</v>
          </cell>
          <cell r="C21">
            <v>551.02152000000001</v>
          </cell>
          <cell r="D21">
            <v>549.48070999999993</v>
          </cell>
          <cell r="E21">
            <v>550.83127999999999</v>
          </cell>
          <cell r="F21">
            <v>549.07737999999995</v>
          </cell>
          <cell r="G21">
            <v>548.88606000000004</v>
          </cell>
          <cell r="H21">
            <v>548.28913</v>
          </cell>
          <cell r="I21">
            <v>547.14500999999996</v>
          </cell>
          <cell r="J21">
            <v>0</v>
          </cell>
          <cell r="K21">
            <v>0</v>
          </cell>
          <cell r="L21">
            <v>0</v>
          </cell>
        </row>
        <row r="22">
          <cell r="A22" t="str">
            <v>Telerj11231148</v>
          </cell>
          <cell r="B22">
            <v>8045.2093099999993</v>
          </cell>
          <cell r="C22">
            <v>8045.2093099999993</v>
          </cell>
          <cell r="D22">
            <v>8045.2093099999993</v>
          </cell>
          <cell r="E22">
            <v>8045.2093099999993</v>
          </cell>
          <cell r="F22">
            <v>8045.2093099999993</v>
          </cell>
          <cell r="G22">
            <v>8045.2093099999993</v>
          </cell>
          <cell r="H22">
            <v>8045.2093099999993</v>
          </cell>
          <cell r="I22">
            <v>8496.0949099999998</v>
          </cell>
          <cell r="J22">
            <v>8045.2093099999993</v>
          </cell>
          <cell r="K22">
            <v>8045.2093099999993</v>
          </cell>
          <cell r="L22">
            <v>8045.2093099999993</v>
          </cell>
        </row>
        <row r="23">
          <cell r="A23" t="str">
            <v>Telerj11231400</v>
          </cell>
          <cell r="B23">
            <v>2908.5074599999998</v>
          </cell>
          <cell r="C23">
            <v>2992.7013099999999</v>
          </cell>
          <cell r="D23">
            <v>3394.8343999999997</v>
          </cell>
          <cell r="E23">
            <v>4166.8403900000003</v>
          </cell>
          <cell r="F23">
            <v>4354.9049400000004</v>
          </cell>
          <cell r="G23">
            <v>4993.2479499999999</v>
          </cell>
          <cell r="H23">
            <v>7894.8879999999999</v>
          </cell>
          <cell r="I23">
            <v>8388.0105299999996</v>
          </cell>
          <cell r="J23">
            <v>0</v>
          </cell>
          <cell r="K23">
            <v>0</v>
          </cell>
          <cell r="L23">
            <v>0</v>
          </cell>
        </row>
        <row r="24">
          <cell r="A24" t="str">
            <v>Telerj11236000</v>
          </cell>
          <cell r="B24">
            <v>63078.103090000004</v>
          </cell>
          <cell r="C24">
            <v>68956.023060000007</v>
          </cell>
          <cell r="D24">
            <v>75173.566230000011</v>
          </cell>
          <cell r="E24">
            <v>78120.153489999997</v>
          </cell>
          <cell r="F24">
            <v>82353.626120000001</v>
          </cell>
          <cell r="G24">
            <v>84506.488239999991</v>
          </cell>
          <cell r="H24">
            <v>101803.4813</v>
          </cell>
          <cell r="I24">
            <v>111585.114</v>
          </cell>
          <cell r="J24">
            <v>112637.8161</v>
          </cell>
          <cell r="K24">
            <v>116144.0346</v>
          </cell>
          <cell r="L24">
            <v>124930.0711</v>
          </cell>
        </row>
        <row r="25">
          <cell r="A25" t="str">
            <v>Telerj11250000</v>
          </cell>
          <cell r="B25">
            <v>54.46942</v>
          </cell>
          <cell r="C25">
            <v>54.46942</v>
          </cell>
          <cell r="D25">
            <v>54.467100000000002</v>
          </cell>
          <cell r="E25">
            <v>54.467100000000002</v>
          </cell>
          <cell r="F25">
            <v>54.468440000000001</v>
          </cell>
          <cell r="G25">
            <v>54.468440000000001</v>
          </cell>
          <cell r="H25">
            <v>54.468440000000001</v>
          </cell>
          <cell r="I25">
            <v>0</v>
          </cell>
          <cell r="J25">
            <v>0</v>
          </cell>
          <cell r="K25">
            <v>0</v>
          </cell>
          <cell r="L25">
            <v>0</v>
          </cell>
        </row>
        <row r="26">
          <cell r="A26" t="str">
            <v>Telerj11270000</v>
          </cell>
          <cell r="B26">
            <v>5698.3354100000006</v>
          </cell>
          <cell r="C26">
            <v>5744.1498600000004</v>
          </cell>
          <cell r="D26">
            <v>6417.7378399999998</v>
          </cell>
          <cell r="E26">
            <v>5325.0745099999995</v>
          </cell>
          <cell r="F26">
            <v>6188.8444400000008</v>
          </cell>
          <cell r="G26">
            <v>6440.71414</v>
          </cell>
          <cell r="H26">
            <v>5763.0191199999999</v>
          </cell>
          <cell r="I26">
            <v>4276.4903700000004</v>
          </cell>
          <cell r="J26">
            <v>3849.7966200000001</v>
          </cell>
          <cell r="K26">
            <v>4067.5318700000003</v>
          </cell>
          <cell r="L26">
            <v>5093.6930899999998</v>
          </cell>
        </row>
        <row r="27">
          <cell r="A27" t="str">
            <v>Telerj11290000</v>
          </cell>
          <cell r="B27">
            <v>7551.0040899999995</v>
          </cell>
          <cell r="C27">
            <v>8632.7198399999997</v>
          </cell>
          <cell r="D27">
            <v>9233.4966400000012</v>
          </cell>
          <cell r="E27">
            <v>6147.6808700000001</v>
          </cell>
          <cell r="F27">
            <v>12008.785820000001</v>
          </cell>
          <cell r="G27">
            <v>5713.2839899999999</v>
          </cell>
          <cell r="H27">
            <v>7919.8532000000005</v>
          </cell>
          <cell r="I27">
            <v>6290.2485700000007</v>
          </cell>
          <cell r="J27">
            <v>0</v>
          </cell>
          <cell r="K27">
            <v>0</v>
          </cell>
          <cell r="L27">
            <v>0</v>
          </cell>
        </row>
        <row r="28">
          <cell r="A28" t="str">
            <v>Telerj11300000</v>
          </cell>
          <cell r="B28">
            <v>18230.858469999999</v>
          </cell>
          <cell r="C28">
            <v>13949.93651</v>
          </cell>
          <cell r="D28">
            <v>10889.316800000001</v>
          </cell>
          <cell r="E28">
            <v>7381.8923399999994</v>
          </cell>
          <cell r="F28">
            <v>5921.0243399999999</v>
          </cell>
          <cell r="G28">
            <v>1576.0223500000002</v>
          </cell>
          <cell r="H28">
            <v>821.42406999999992</v>
          </cell>
          <cell r="I28">
            <v>1016.53612</v>
          </cell>
          <cell r="J28">
            <v>3194.9857700000002</v>
          </cell>
          <cell r="K28">
            <v>5166.8962499999998</v>
          </cell>
          <cell r="L28">
            <v>5364.1135899999999</v>
          </cell>
        </row>
        <row r="29">
          <cell r="A29" t="str">
            <v>Telerj12120000</v>
          </cell>
          <cell r="B29">
            <v>8863.3096500000011</v>
          </cell>
          <cell r="C29">
            <v>8863.3096500000011</v>
          </cell>
          <cell r="D29">
            <v>8863.3096500000011</v>
          </cell>
          <cell r="E29">
            <v>8863.3096500000011</v>
          </cell>
          <cell r="F29">
            <v>8863.3096500000011</v>
          </cell>
          <cell r="G29">
            <v>8863.3096500000011</v>
          </cell>
          <cell r="H29">
            <v>8863.3096500000011</v>
          </cell>
          <cell r="I29">
            <v>8863.3096500000011</v>
          </cell>
          <cell r="J29">
            <v>8863.3096500000011</v>
          </cell>
          <cell r="K29">
            <v>8863.3096500000011</v>
          </cell>
          <cell r="L29">
            <v>8863.3096500000011</v>
          </cell>
        </row>
        <row r="30">
          <cell r="A30" t="str">
            <v>Telerj12130000</v>
          </cell>
          <cell r="B30">
            <v>323624.13589999999</v>
          </cell>
          <cell r="C30">
            <v>375715.02</v>
          </cell>
          <cell r="D30">
            <v>375252.19349999999</v>
          </cell>
          <cell r="E30">
            <v>377755.80580000003</v>
          </cell>
          <cell r="F30">
            <v>383741.46369999996</v>
          </cell>
          <cell r="G30">
            <v>378237.41810000001</v>
          </cell>
          <cell r="H30">
            <v>373259.71510000003</v>
          </cell>
          <cell r="I30">
            <v>377758.10480000003</v>
          </cell>
          <cell r="J30">
            <v>295218.84710000001</v>
          </cell>
          <cell r="K30">
            <v>300432.2782</v>
          </cell>
          <cell r="L30">
            <v>298099.3</v>
          </cell>
        </row>
        <row r="31">
          <cell r="A31" t="str">
            <v>Telerj12131111</v>
          </cell>
          <cell r="B31">
            <v>231030.63259999998</v>
          </cell>
          <cell r="C31">
            <v>239646.72219999999</v>
          </cell>
          <cell r="D31">
            <v>239223.842</v>
          </cell>
          <cell r="E31">
            <v>241070.3155</v>
          </cell>
          <cell r="F31">
            <v>245373.99919999999</v>
          </cell>
          <cell r="G31">
            <v>241123.25260000001</v>
          </cell>
          <cell r="H31">
            <v>239212.79619999998</v>
          </cell>
          <cell r="I31">
            <v>243436.41759999999</v>
          </cell>
          <cell r="J31">
            <v>235385.84519999998</v>
          </cell>
          <cell r="K31">
            <v>235060.12430000002</v>
          </cell>
          <cell r="L31">
            <v>224057.38259999998</v>
          </cell>
        </row>
        <row r="32">
          <cell r="A32" t="str">
            <v>Telerj12131114</v>
          </cell>
          <cell r="B32">
            <v>13274.7379</v>
          </cell>
          <cell r="C32">
            <v>17265.185969999999</v>
          </cell>
          <cell r="D32">
            <v>17304.010969999999</v>
          </cell>
          <cell r="E32">
            <v>17304.022390000002</v>
          </cell>
          <cell r="F32">
            <v>17400.2143</v>
          </cell>
          <cell r="G32">
            <v>17613.63652</v>
          </cell>
          <cell r="H32">
            <v>14231.032499999999</v>
          </cell>
          <cell r="I32">
            <v>14987.861279999999</v>
          </cell>
          <cell r="J32">
            <v>15117.393269999999</v>
          </cell>
          <cell r="K32">
            <v>15921.515800000001</v>
          </cell>
          <cell r="L32">
            <v>18457.94497</v>
          </cell>
        </row>
        <row r="33">
          <cell r="A33" t="str">
            <v>Telerj12131121</v>
          </cell>
          <cell r="B33">
            <v>73681.873059999998</v>
          </cell>
          <cell r="C33">
            <v>76873.1345</v>
          </cell>
          <cell r="D33">
            <v>76793.266140000007</v>
          </cell>
          <cell r="E33">
            <v>77457.983950000009</v>
          </cell>
          <cell r="F33">
            <v>79007.515310000003</v>
          </cell>
          <cell r="G33">
            <v>77469.65539</v>
          </cell>
          <cell r="H33">
            <v>79027.673030000005</v>
          </cell>
          <cell r="I33">
            <v>78304.401389999999</v>
          </cell>
          <cell r="J33">
            <v>0</v>
          </cell>
          <cell r="K33">
            <v>0</v>
          </cell>
          <cell r="L33">
            <v>0</v>
          </cell>
        </row>
        <row r="34">
          <cell r="A34" t="str">
            <v>Telerj12131122</v>
          </cell>
          <cell r="B34">
            <v>4305.4617199999993</v>
          </cell>
          <cell r="C34">
            <v>5738.0095799999999</v>
          </cell>
          <cell r="D34">
            <v>5747.4935500000001</v>
          </cell>
          <cell r="E34">
            <v>5745.2280499999997</v>
          </cell>
          <cell r="F34">
            <v>5779.8531199999998</v>
          </cell>
          <cell r="G34">
            <v>5852.8458899999996</v>
          </cell>
          <cell r="H34">
            <v>4612.4613600000002</v>
          </cell>
          <cell r="I34">
            <v>4856.6562199999998</v>
          </cell>
          <cell r="J34">
            <v>5442.2616200000002</v>
          </cell>
          <cell r="K34">
            <v>5731.7457300000005</v>
          </cell>
          <cell r="L34">
            <v>6644.8602300000002</v>
          </cell>
        </row>
        <row r="35">
          <cell r="A35" t="str">
            <v>Telerj14100000</v>
          </cell>
          <cell r="B35">
            <v>2160.6666600000003</v>
          </cell>
          <cell r="C35">
            <v>2160.6666600000003</v>
          </cell>
          <cell r="D35">
            <v>2160.6666600000003</v>
          </cell>
          <cell r="E35">
            <v>2160.6666600000003</v>
          </cell>
          <cell r="F35">
            <v>2160.6666600000003</v>
          </cell>
          <cell r="G35">
            <v>2334.0007599999999</v>
          </cell>
          <cell r="H35">
            <v>2334.0007599999999</v>
          </cell>
          <cell r="I35">
            <v>2334.0007599999999</v>
          </cell>
          <cell r="J35">
            <v>2334.0008199999997</v>
          </cell>
          <cell r="K35">
            <v>2334.0008199999997</v>
          </cell>
          <cell r="L35">
            <v>2334.0008199999997</v>
          </cell>
        </row>
        <row r="36">
          <cell r="A36" t="str">
            <v>Telerj14210000</v>
          </cell>
          <cell r="B36">
            <v>10006388.728</v>
          </cell>
          <cell r="C36">
            <v>10006388.922</v>
          </cell>
          <cell r="D36">
            <v>10006438.523</v>
          </cell>
          <cell r="E36">
            <v>10007018.630000001</v>
          </cell>
          <cell r="F36">
            <v>9950577.3159999996</v>
          </cell>
          <cell r="G36">
            <v>10009728.295</v>
          </cell>
          <cell r="H36">
            <v>9993534.2109999992</v>
          </cell>
          <cell r="I36">
            <v>10150875.689999999</v>
          </cell>
          <cell r="J36">
            <v>10359663.654999999</v>
          </cell>
          <cell r="K36">
            <v>10380682.359999999</v>
          </cell>
          <cell r="L36">
            <v>10410473.646</v>
          </cell>
        </row>
        <row r="37">
          <cell r="A37" t="str">
            <v>Telerj14220000</v>
          </cell>
          <cell r="B37">
            <v>91.18835</v>
          </cell>
          <cell r="C37">
            <v>91.18835</v>
          </cell>
          <cell r="D37">
            <v>91.18835</v>
          </cell>
          <cell r="E37">
            <v>91.18835</v>
          </cell>
          <cell r="F37">
            <v>91.18835</v>
          </cell>
          <cell r="G37">
            <v>91.18835</v>
          </cell>
          <cell r="H37">
            <v>91.18835</v>
          </cell>
          <cell r="I37">
            <v>91.18835</v>
          </cell>
          <cell r="J37">
            <v>0</v>
          </cell>
          <cell r="K37">
            <v>0</v>
          </cell>
          <cell r="L37">
            <v>0</v>
          </cell>
        </row>
        <row r="38">
          <cell r="A38" t="str">
            <v>Telerj14230000</v>
          </cell>
          <cell r="B38">
            <v>183569.2641</v>
          </cell>
          <cell r="C38">
            <v>211088.08909999998</v>
          </cell>
          <cell r="D38">
            <v>250881.01830000003</v>
          </cell>
          <cell r="E38">
            <v>282501.72610000003</v>
          </cell>
          <cell r="F38">
            <v>307402.04680000001</v>
          </cell>
          <cell r="G38">
            <v>301753.88669999997</v>
          </cell>
          <cell r="H38">
            <v>417352.02600000001</v>
          </cell>
          <cell r="I38">
            <v>370046.1287</v>
          </cell>
          <cell r="J38">
            <v>276250.72619999998</v>
          </cell>
          <cell r="K38">
            <v>315144.1115</v>
          </cell>
          <cell r="L38">
            <v>407112.1495</v>
          </cell>
        </row>
        <row r="39">
          <cell r="A39" t="str">
            <v>Telerj14230010</v>
          </cell>
          <cell r="B39">
            <v>47215.538719999997</v>
          </cell>
          <cell r="C39">
            <v>47215.538719999997</v>
          </cell>
          <cell r="D39">
            <v>47215.538719999997</v>
          </cell>
          <cell r="E39">
            <v>47215.538719999997</v>
          </cell>
          <cell r="F39">
            <v>47215.538719999997</v>
          </cell>
          <cell r="G39">
            <v>47215.538719999997</v>
          </cell>
          <cell r="H39">
            <v>32824.053510000005</v>
          </cell>
          <cell r="I39">
            <v>18417.248190000002</v>
          </cell>
          <cell r="J39">
            <v>276250.72619999998</v>
          </cell>
          <cell r="K39">
            <v>315144.1115</v>
          </cell>
          <cell r="L39">
            <v>407112.1495</v>
          </cell>
        </row>
        <row r="40">
          <cell r="A40" t="str">
            <v>Telerj14230020</v>
          </cell>
          <cell r="B40">
            <v>136353.7254</v>
          </cell>
          <cell r="C40">
            <v>163872.55040000001</v>
          </cell>
          <cell r="D40">
            <v>203665.47959999999</v>
          </cell>
          <cell r="E40">
            <v>235286.1874</v>
          </cell>
          <cell r="F40">
            <v>260186.50810000001</v>
          </cell>
          <cell r="G40">
            <v>254538.348</v>
          </cell>
          <cell r="H40">
            <v>384527.97249999997</v>
          </cell>
          <cell r="I40">
            <v>351628.88050000003</v>
          </cell>
          <cell r="J40">
            <v>0</v>
          </cell>
          <cell r="K40">
            <v>0</v>
          </cell>
          <cell r="L40">
            <v>0</v>
          </cell>
        </row>
        <row r="41">
          <cell r="A41" t="str">
            <v>Telerj14240000</v>
          </cell>
          <cell r="B41">
            <v>40099.765740000003</v>
          </cell>
          <cell r="C41">
            <v>48675.887950000004</v>
          </cell>
          <cell r="D41">
            <v>51180.50303</v>
          </cell>
          <cell r="E41">
            <v>51355.006200000003</v>
          </cell>
          <cell r="F41">
            <v>54584.147729999997</v>
          </cell>
          <cell r="G41">
            <v>39950.542729999994</v>
          </cell>
          <cell r="H41">
            <v>38797.2022</v>
          </cell>
          <cell r="I41">
            <v>55947.98014</v>
          </cell>
          <cell r="J41">
            <v>0</v>
          </cell>
          <cell r="K41">
            <v>0</v>
          </cell>
          <cell r="L41">
            <v>0</v>
          </cell>
        </row>
        <row r="42">
          <cell r="A42" t="str">
            <v>Telerj14250000</v>
          </cell>
          <cell r="B42">
            <v>1786.61193</v>
          </cell>
          <cell r="C42">
            <v>1786.61193</v>
          </cell>
          <cell r="D42">
            <v>1786.61193</v>
          </cell>
          <cell r="E42">
            <v>1786.61193</v>
          </cell>
          <cell r="F42">
            <v>1786.61193</v>
          </cell>
          <cell r="G42">
            <v>0</v>
          </cell>
          <cell r="H42">
            <v>0</v>
          </cell>
          <cell r="I42">
            <v>0</v>
          </cell>
          <cell r="J42">
            <v>0</v>
          </cell>
          <cell r="K42">
            <v>0</v>
          </cell>
          <cell r="L42">
            <v>0</v>
          </cell>
        </row>
        <row r="43">
          <cell r="A43" t="str">
            <v>Telerj14290000</v>
          </cell>
          <cell r="B43">
            <v>-6263854.4189999998</v>
          </cell>
          <cell r="C43">
            <v>-6331704.5300000003</v>
          </cell>
          <cell r="D43">
            <v>-6406264.5609999998</v>
          </cell>
          <cell r="E43">
            <v>-6477651.6639999999</v>
          </cell>
          <cell r="F43">
            <v>-6521628.3370000003</v>
          </cell>
          <cell r="G43">
            <v>-6595207.8430000003</v>
          </cell>
          <cell r="H43">
            <v>-6668926.068</v>
          </cell>
          <cell r="I43">
            <v>-6737510.2039999999</v>
          </cell>
          <cell r="J43">
            <v>-6810454.1809999999</v>
          </cell>
          <cell r="K43">
            <v>-6887063.9249999998</v>
          </cell>
          <cell r="L43">
            <v>-6963358.2560000001</v>
          </cell>
        </row>
        <row r="44">
          <cell r="A44" t="str">
            <v>Telerj14300000</v>
          </cell>
          <cell r="B44">
            <v>12092.969289999999</v>
          </cell>
          <cell r="C44">
            <v>13205.57999</v>
          </cell>
          <cell r="D44">
            <v>15781.60082</v>
          </cell>
          <cell r="E44">
            <v>16793.21285</v>
          </cell>
          <cell r="F44">
            <v>20441.094570000001</v>
          </cell>
          <cell r="G44">
            <v>21840.534620000002</v>
          </cell>
          <cell r="H44">
            <v>21949.15482</v>
          </cell>
          <cell r="I44">
            <v>28267.204020000001</v>
          </cell>
          <cell r="J44">
            <v>38909.698270000001</v>
          </cell>
          <cell r="K44">
            <v>42611.62343</v>
          </cell>
          <cell r="L44">
            <v>45531.865429999998</v>
          </cell>
        </row>
        <row r="45">
          <cell r="A45" t="str">
            <v>Telerj21110000</v>
          </cell>
          <cell r="B45">
            <v>37733.45882</v>
          </cell>
          <cell r="C45">
            <v>38694.074159999996</v>
          </cell>
          <cell r="D45">
            <v>36412.091549999997</v>
          </cell>
          <cell r="E45">
            <v>33620.547030000002</v>
          </cell>
          <cell r="F45">
            <v>34729.018170000003</v>
          </cell>
          <cell r="G45">
            <v>36620.985990000001</v>
          </cell>
          <cell r="H45">
            <v>38634.622920000002</v>
          </cell>
          <cell r="I45">
            <v>30720.989000000001</v>
          </cell>
          <cell r="J45">
            <v>45700.579229999996</v>
          </cell>
          <cell r="K45">
            <v>47800.207029999998</v>
          </cell>
          <cell r="L45">
            <v>46431.650900000001</v>
          </cell>
        </row>
        <row r="46">
          <cell r="A46" t="str">
            <v>Telerj21113700</v>
          </cell>
          <cell r="B46">
            <v>13167.642220000002</v>
          </cell>
          <cell r="C46">
            <v>12771.850349999999</v>
          </cell>
          <cell r="D46">
            <v>12968.339910000001</v>
          </cell>
          <cell r="E46">
            <v>12988.130369999999</v>
          </cell>
          <cell r="F46">
            <v>13411.97364</v>
          </cell>
          <cell r="G46">
            <v>13951.251189999999</v>
          </cell>
          <cell r="H46">
            <v>13484.527830000001</v>
          </cell>
          <cell r="I46">
            <v>12934.370220000001</v>
          </cell>
          <cell r="J46">
            <v>13829.4593</v>
          </cell>
          <cell r="K46">
            <v>14337.508890000001</v>
          </cell>
          <cell r="L46">
            <v>14571.0771</v>
          </cell>
        </row>
        <row r="47">
          <cell r="A47" t="str">
            <v>Telerj21113800</v>
          </cell>
          <cell r="B47">
            <v>953.48256000000003</v>
          </cell>
          <cell r="C47">
            <v>1901.56105</v>
          </cell>
          <cell r="D47">
            <v>2877.72388</v>
          </cell>
          <cell r="E47">
            <v>3731.9672400000004</v>
          </cell>
          <cell r="F47">
            <v>4559.2262499999997</v>
          </cell>
          <cell r="G47">
            <v>5408.6047099999996</v>
          </cell>
          <cell r="H47">
            <v>6286.3896399999994</v>
          </cell>
          <cell r="I47">
            <v>7057.8353099999995</v>
          </cell>
          <cell r="J47">
            <v>7779.9455099999996</v>
          </cell>
          <cell r="K47">
            <v>8742.1175700000003</v>
          </cell>
          <cell r="L47">
            <v>9772.1801899999991</v>
          </cell>
        </row>
        <row r="48">
          <cell r="A48" t="str">
            <v>Telerj21120000</v>
          </cell>
          <cell r="B48">
            <v>353997.18669999996</v>
          </cell>
          <cell r="C48">
            <v>312601.58860000002</v>
          </cell>
          <cell r="D48">
            <v>357541.93830000004</v>
          </cell>
          <cell r="E48">
            <v>365228.99229999998</v>
          </cell>
          <cell r="F48">
            <v>381984.09960000002</v>
          </cell>
          <cell r="G48">
            <v>404684.25389999995</v>
          </cell>
          <cell r="H48">
            <v>330887.69430000003</v>
          </cell>
          <cell r="I48">
            <v>385297.27260000003</v>
          </cell>
          <cell r="J48">
            <v>360951.70019999996</v>
          </cell>
          <cell r="K48">
            <v>235478.14930000002</v>
          </cell>
          <cell r="L48">
            <v>319752.62</v>
          </cell>
        </row>
        <row r="49">
          <cell r="A49" t="str">
            <v>Telerj21121120</v>
          </cell>
          <cell r="B49">
            <v>32923.512060000001</v>
          </cell>
          <cell r="C49">
            <v>57990.6</v>
          </cell>
          <cell r="D49">
            <v>87927.106060000006</v>
          </cell>
          <cell r="E49">
            <v>96182.083620000005</v>
          </cell>
          <cell r="F49">
            <v>92179.13801000001</v>
          </cell>
          <cell r="G49">
            <v>85484.237549999991</v>
          </cell>
          <cell r="H49">
            <v>197933.8321</v>
          </cell>
          <cell r="I49">
            <v>143731.0766</v>
          </cell>
          <cell r="J49">
            <v>0</v>
          </cell>
          <cell r="K49">
            <v>0</v>
          </cell>
          <cell r="L49">
            <v>0</v>
          </cell>
        </row>
        <row r="50">
          <cell r="A50" t="str">
            <v>Telerj21130000</v>
          </cell>
          <cell r="B50">
            <v>113415.79</v>
          </cell>
          <cell r="C50">
            <v>84989.483269999997</v>
          </cell>
          <cell r="D50">
            <v>89063.194579999996</v>
          </cell>
          <cell r="E50">
            <v>93889.763709999999</v>
          </cell>
          <cell r="F50">
            <v>75841.117969999992</v>
          </cell>
          <cell r="G50">
            <v>74621.098389999999</v>
          </cell>
          <cell r="H50">
            <v>72189.607260000004</v>
          </cell>
          <cell r="I50">
            <v>19009.69326</v>
          </cell>
          <cell r="J50">
            <v>79349.213260000004</v>
          </cell>
          <cell r="K50">
            <v>79703.993480000005</v>
          </cell>
          <cell r="L50">
            <v>71250.374319999988</v>
          </cell>
        </row>
        <row r="51">
          <cell r="A51" t="str">
            <v>Telerj21141100</v>
          </cell>
          <cell r="B51">
            <v>275755.09860000003</v>
          </cell>
          <cell r="C51">
            <v>281136.01060000004</v>
          </cell>
          <cell r="D51">
            <v>299521.50589999999</v>
          </cell>
          <cell r="E51">
            <v>297758.30589999998</v>
          </cell>
          <cell r="F51">
            <v>303695.40989999997</v>
          </cell>
          <cell r="G51">
            <v>302014.57650000002</v>
          </cell>
          <cell r="H51">
            <v>0</v>
          </cell>
          <cell r="I51">
            <v>0</v>
          </cell>
          <cell r="J51">
            <v>1418.9044799999999</v>
          </cell>
          <cell r="K51">
            <v>1689.83015</v>
          </cell>
          <cell r="L51">
            <v>0</v>
          </cell>
        </row>
        <row r="52">
          <cell r="A52" t="str">
            <v>Telerj21141200</v>
          </cell>
          <cell r="B52">
            <v>3635.1032599999999</v>
          </cell>
          <cell r="C52">
            <v>6636.3382000000001</v>
          </cell>
          <cell r="D52">
            <v>6833.2901199999997</v>
          </cell>
          <cell r="E52">
            <v>7344.3629600000004</v>
          </cell>
          <cell r="F52">
            <v>8725.4055399999997</v>
          </cell>
          <cell r="G52">
            <v>22950.956420000002</v>
          </cell>
          <cell r="H52">
            <v>306679.34710000001</v>
          </cell>
          <cell r="I52">
            <v>385082.71480000002</v>
          </cell>
          <cell r="J52">
            <v>449238.57799999998</v>
          </cell>
          <cell r="K52">
            <v>425624.12419999996</v>
          </cell>
          <cell r="L52">
            <v>436637.09539999999</v>
          </cell>
        </row>
        <row r="53">
          <cell r="A53" t="str">
            <v>Telerj21142100</v>
          </cell>
          <cell r="B53">
            <v>8272.2062800000003</v>
          </cell>
          <cell r="C53">
            <v>15218.258880000001</v>
          </cell>
          <cell r="D53">
            <v>36.580059999999996</v>
          </cell>
          <cell r="E53">
            <v>36.580059999999996</v>
          </cell>
          <cell r="F53">
            <v>36.580059999999996</v>
          </cell>
          <cell r="G53">
            <v>36.580059999999996</v>
          </cell>
          <cell r="H53">
            <v>25158.65523</v>
          </cell>
          <cell r="I53">
            <v>29561.304539999997</v>
          </cell>
          <cell r="J53">
            <v>25105.80011</v>
          </cell>
          <cell r="K53">
            <v>31340.195070000002</v>
          </cell>
          <cell r="L53">
            <v>31557.267940000002</v>
          </cell>
        </row>
        <row r="54">
          <cell r="A54" t="str">
            <v>Telerj21142200</v>
          </cell>
          <cell r="B54">
            <v>8271.921049999999</v>
          </cell>
          <cell r="C54">
            <v>8953.80098</v>
          </cell>
          <cell r="D54">
            <v>27266.905220000001</v>
          </cell>
          <cell r="E54">
            <v>17222.568010000003</v>
          </cell>
          <cell r="F54">
            <v>32529.636399999999</v>
          </cell>
          <cell r="G54">
            <v>18988.614570000002</v>
          </cell>
          <cell r="H54">
            <v>36.580059999999996</v>
          </cell>
          <cell r="I54">
            <v>36.580059999999996</v>
          </cell>
          <cell r="J54">
            <v>0</v>
          </cell>
          <cell r="K54">
            <v>0</v>
          </cell>
          <cell r="L54">
            <v>0</v>
          </cell>
        </row>
        <row r="55">
          <cell r="A55" t="str">
            <v>Telerj21150000</v>
          </cell>
          <cell r="B55">
            <v>37945.043159999994</v>
          </cell>
          <cell r="C55">
            <v>31379.58567</v>
          </cell>
          <cell r="D55">
            <v>31732.72076</v>
          </cell>
          <cell r="E55">
            <v>25703.483600000003</v>
          </cell>
          <cell r="F55">
            <v>17952.57891</v>
          </cell>
          <cell r="G55">
            <v>31646.318739999999</v>
          </cell>
          <cell r="H55">
            <v>19520.751920000002</v>
          </cell>
          <cell r="I55">
            <v>9191.566929999999</v>
          </cell>
          <cell r="J55">
            <v>16905.327699999998</v>
          </cell>
          <cell r="K55">
            <v>12994.7634</v>
          </cell>
          <cell r="L55">
            <v>13423.864079999999</v>
          </cell>
        </row>
        <row r="56">
          <cell r="A56" t="str">
            <v>Telerj21160000</v>
          </cell>
          <cell r="B56">
            <v>15755.594509999999</v>
          </cell>
          <cell r="C56">
            <v>15653.995949999999</v>
          </cell>
          <cell r="D56">
            <v>15633.847009999999</v>
          </cell>
          <cell r="E56">
            <v>15574.58107</v>
          </cell>
          <cell r="F56">
            <v>15546.23101</v>
          </cell>
          <cell r="G56">
            <v>15518.064960000002</v>
          </cell>
          <cell r="H56">
            <v>24582.766010000003</v>
          </cell>
          <cell r="I56">
            <v>26337.84419</v>
          </cell>
          <cell r="J56">
            <v>18539.339370000002</v>
          </cell>
          <cell r="K56">
            <v>19987.163</v>
          </cell>
          <cell r="L56">
            <v>18425.241020000001</v>
          </cell>
        </row>
        <row r="57">
          <cell r="A57" t="str">
            <v>Telerj21170000</v>
          </cell>
          <cell r="B57">
            <v>157589.02519999997</v>
          </cell>
          <cell r="C57">
            <v>161851.27600000001</v>
          </cell>
          <cell r="D57">
            <v>168868.4172</v>
          </cell>
          <cell r="E57">
            <v>176881.829</v>
          </cell>
          <cell r="F57">
            <v>178077.14850000001</v>
          </cell>
          <cell r="G57">
            <v>172162.52619999999</v>
          </cell>
          <cell r="H57">
            <v>15484.961210000001</v>
          </cell>
          <cell r="I57">
            <v>12890.6013</v>
          </cell>
          <cell r="J57">
            <v>12890.6013</v>
          </cell>
          <cell r="K57">
            <v>12878.20505</v>
          </cell>
          <cell r="L57">
            <v>12859.946029999999</v>
          </cell>
        </row>
        <row r="58">
          <cell r="A58" t="str">
            <v>Telerj21190000</v>
          </cell>
          <cell r="B58">
            <v>42994.335370000001</v>
          </cell>
          <cell r="C58">
            <v>47062.525580000001</v>
          </cell>
          <cell r="D58">
            <v>44094.3943</v>
          </cell>
          <cell r="E58">
            <v>40500.332549999999</v>
          </cell>
          <cell r="F58">
            <v>42241.083030000002</v>
          </cell>
          <cell r="G58">
            <v>40098.539340000003</v>
          </cell>
          <cell r="H58">
            <v>177176.25719999999</v>
          </cell>
          <cell r="I58">
            <v>178654.6943</v>
          </cell>
          <cell r="J58">
            <v>203660.47839999999</v>
          </cell>
          <cell r="K58">
            <v>202257.02069999999</v>
          </cell>
          <cell r="L58">
            <v>204203.1151</v>
          </cell>
        </row>
        <row r="59">
          <cell r="A59" t="str">
            <v>Telerj22130000</v>
          </cell>
          <cell r="B59">
            <v>81285.795400000003</v>
          </cell>
          <cell r="C59">
            <v>135764.30859999999</v>
          </cell>
          <cell r="D59">
            <v>135764.30859999999</v>
          </cell>
          <cell r="E59">
            <v>135764.30859999999</v>
          </cell>
          <cell r="F59">
            <v>154928.12640000001</v>
          </cell>
          <cell r="G59">
            <v>154928.12640000001</v>
          </cell>
          <cell r="H59">
            <v>37234.792520000003</v>
          </cell>
          <cell r="I59">
            <v>31085.445769999998</v>
          </cell>
          <cell r="J59">
            <v>3480.24548</v>
          </cell>
          <cell r="K59">
            <v>144154.30869999999</v>
          </cell>
          <cell r="L59">
            <v>118831.01879999999</v>
          </cell>
        </row>
        <row r="60">
          <cell r="A60" t="str">
            <v>Telerj22141200</v>
          </cell>
          <cell r="B60">
            <v>14124.364</v>
          </cell>
          <cell r="C60">
            <v>25179.7</v>
          </cell>
          <cell r="D60">
            <v>24879.508000000002</v>
          </cell>
          <cell r="E60">
            <v>25720.612000000001</v>
          </cell>
          <cell r="F60">
            <v>26002.396000000001</v>
          </cell>
          <cell r="G60">
            <v>44825.428610000003</v>
          </cell>
          <cell r="H60">
            <v>154689.35809999998</v>
          </cell>
          <cell r="I60">
            <v>154689.35809999998</v>
          </cell>
          <cell r="J60">
            <v>31420.32487</v>
          </cell>
          <cell r="K60">
            <v>31420.32487</v>
          </cell>
          <cell r="L60">
            <v>31420.32487</v>
          </cell>
        </row>
        <row r="61">
          <cell r="A61" t="str">
            <v>Telerj22142100</v>
          </cell>
          <cell r="B61">
            <v>58330.14258</v>
          </cell>
          <cell r="C61">
            <v>116450.05990000001</v>
          </cell>
          <cell r="D61">
            <v>-8745.6615399999991</v>
          </cell>
          <cell r="E61">
            <v>0</v>
          </cell>
          <cell r="F61">
            <v>0</v>
          </cell>
          <cell r="G61">
            <v>0</v>
          </cell>
          <cell r="H61">
            <v>44062.060969999999</v>
          </cell>
          <cell r="I61">
            <v>117478.15459999999</v>
          </cell>
          <cell r="J61">
            <v>122003.6387</v>
          </cell>
          <cell r="K61">
            <v>144268.07619999998</v>
          </cell>
          <cell r="L61">
            <v>140189.66780000002</v>
          </cell>
        </row>
        <row r="62">
          <cell r="A62" t="str">
            <v>Telerj22142200</v>
          </cell>
          <cell r="B62">
            <v>31993.311140000002</v>
          </cell>
          <cell r="C62">
            <v>33219.10471</v>
          </cell>
          <cell r="D62">
            <v>108851.97959999999</v>
          </cell>
          <cell r="E62">
            <v>103549.1474</v>
          </cell>
          <cell r="F62">
            <v>88707.642349999995</v>
          </cell>
          <cell r="G62">
            <v>66435.793479999993</v>
          </cell>
          <cell r="H62">
            <v>0</v>
          </cell>
          <cell r="I62">
            <v>0</v>
          </cell>
          <cell r="J62">
            <v>0</v>
          </cell>
          <cell r="K62">
            <v>0</v>
          </cell>
          <cell r="L62">
            <v>0</v>
          </cell>
        </row>
        <row r="63">
          <cell r="A63" t="str">
            <v>Telerj22150000</v>
          </cell>
          <cell r="B63">
            <v>132.56882999999999</v>
          </cell>
          <cell r="C63">
            <v>132.56882999999999</v>
          </cell>
          <cell r="D63">
            <v>132.56882999999999</v>
          </cell>
          <cell r="E63">
            <v>132.56882999999999</v>
          </cell>
          <cell r="F63">
            <v>132.56882999999999</v>
          </cell>
          <cell r="G63">
            <v>132.56882999999999</v>
          </cell>
          <cell r="H63">
            <v>65505.692369999997</v>
          </cell>
          <cell r="I63">
            <v>30692.130880000001</v>
          </cell>
          <cell r="J63">
            <v>27475.554350000002</v>
          </cell>
          <cell r="K63">
            <v>28448.681049999999</v>
          </cell>
          <cell r="L63">
            <v>29202.742469999997</v>
          </cell>
        </row>
        <row r="64">
          <cell r="A64" t="str">
            <v>Telerj22170000</v>
          </cell>
          <cell r="B64">
            <v>53098.951580000001</v>
          </cell>
          <cell r="C64">
            <v>69060.743829999992</v>
          </cell>
          <cell r="D64">
            <v>69216.043860000005</v>
          </cell>
          <cell r="E64">
            <v>69216.089489999998</v>
          </cell>
          <cell r="F64">
            <v>69600.857150000011</v>
          </cell>
          <cell r="G64">
            <v>70454.546029999998</v>
          </cell>
          <cell r="H64">
            <v>130.78380999999999</v>
          </cell>
          <cell r="I64">
            <v>130.78380999999999</v>
          </cell>
          <cell r="J64">
            <v>0</v>
          </cell>
          <cell r="K64">
            <v>0</v>
          </cell>
          <cell r="L64">
            <v>0</v>
          </cell>
        </row>
        <row r="65">
          <cell r="A65" t="str">
            <v>Telerj22190000</v>
          </cell>
          <cell r="B65">
            <v>3628.3110200000001</v>
          </cell>
          <cell r="C65">
            <v>389.81346000000002</v>
          </cell>
          <cell r="D65">
            <v>356.26573999999999</v>
          </cell>
          <cell r="E65">
            <v>334.96596</v>
          </cell>
          <cell r="F65">
            <v>341.46941999999996</v>
          </cell>
          <cell r="G65">
            <v>334.04897</v>
          </cell>
          <cell r="H65">
            <v>56924.026429999998</v>
          </cell>
          <cell r="I65">
            <v>59951.444539999997</v>
          </cell>
          <cell r="J65">
            <v>60469.573049999999</v>
          </cell>
          <cell r="K65">
            <v>63686.063150000002</v>
          </cell>
          <cell r="L65">
            <v>73831.779829999999</v>
          </cell>
        </row>
        <row r="66">
          <cell r="A66" t="str">
            <v>Telerj23100000</v>
          </cell>
          <cell r="B66">
            <v>4455.27592</v>
          </cell>
          <cell r="C66">
            <v>4455.27592</v>
          </cell>
          <cell r="D66">
            <v>6259.6050300000006</v>
          </cell>
          <cell r="E66">
            <v>4326.5094000000008</v>
          </cell>
          <cell r="F66">
            <v>4294.3177699999997</v>
          </cell>
          <cell r="G66">
            <v>4262.1261399999994</v>
          </cell>
          <cell r="H66">
            <v>324.9502</v>
          </cell>
          <cell r="I66">
            <v>313.01559999999995</v>
          </cell>
          <cell r="J66">
            <v>123716.9442</v>
          </cell>
          <cell r="K66">
            <v>123728.7399</v>
          </cell>
          <cell r="L66">
            <v>123735.76890000001</v>
          </cell>
        </row>
        <row r="67">
          <cell r="A67" t="str">
            <v>Telerj24100000</v>
          </cell>
          <cell r="B67">
            <v>258.85329999999999</v>
          </cell>
          <cell r="C67">
            <v>258.22017999999997</v>
          </cell>
          <cell r="D67">
            <v>259.48716000000002</v>
          </cell>
          <cell r="E67">
            <v>259.48716000000002</v>
          </cell>
          <cell r="F67">
            <v>259.48716000000002</v>
          </cell>
          <cell r="G67">
            <v>256.95317</v>
          </cell>
          <cell r="H67">
            <v>4229.93451</v>
          </cell>
          <cell r="I67">
            <v>4197.7428799999998</v>
          </cell>
          <cell r="J67">
            <v>4197.7428799999998</v>
          </cell>
          <cell r="K67">
            <v>4197.7428799999998</v>
          </cell>
          <cell r="L67">
            <v>4101.1679899999999</v>
          </cell>
        </row>
        <row r="68">
          <cell r="A68" t="str">
            <v>Telerj25100000</v>
          </cell>
          <cell r="B68">
            <v>3816111.7370000002</v>
          </cell>
          <cell r="C68">
            <v>3816111.7370000002</v>
          </cell>
          <cell r="D68">
            <v>3816111.7370000002</v>
          </cell>
          <cell r="E68">
            <v>3816111.7370000002</v>
          </cell>
          <cell r="F68">
            <v>3816111.7370000002</v>
          </cell>
          <cell r="G68">
            <v>3816111.7370000002</v>
          </cell>
          <cell r="H68">
            <v>256.95317</v>
          </cell>
          <cell r="I68">
            <v>256.95317</v>
          </cell>
          <cell r="J68">
            <v>256.95317</v>
          </cell>
          <cell r="K68">
            <v>256.95317</v>
          </cell>
          <cell r="L68">
            <v>256.95317</v>
          </cell>
        </row>
        <row r="69">
          <cell r="A69" t="str">
            <v>Telerj25210000</v>
          </cell>
          <cell r="B69">
            <v>456637.9068</v>
          </cell>
          <cell r="C69">
            <v>456670.8763</v>
          </cell>
          <cell r="D69">
            <v>456672.4497</v>
          </cell>
          <cell r="E69">
            <v>456672.4497</v>
          </cell>
          <cell r="F69">
            <v>456676.34960000002</v>
          </cell>
          <cell r="G69">
            <v>456737.15649999998</v>
          </cell>
          <cell r="H69">
            <v>3816111.7370000002</v>
          </cell>
          <cell r="I69">
            <v>3816111.7370000002</v>
          </cell>
          <cell r="J69">
            <v>3816111.7370000002</v>
          </cell>
          <cell r="K69">
            <v>3816111.7370000002</v>
          </cell>
          <cell r="L69">
            <v>3816111.7370000002</v>
          </cell>
        </row>
        <row r="70">
          <cell r="A70" t="str">
            <v>Telerj25310000</v>
          </cell>
          <cell r="B70">
            <v>-451775.39010000002</v>
          </cell>
          <cell r="C70">
            <v>-492527.29439999996</v>
          </cell>
          <cell r="D70">
            <v>-492527.29439999996</v>
          </cell>
          <cell r="E70">
            <v>-492527.29439999996</v>
          </cell>
          <cell r="F70">
            <v>-492527.29439999996</v>
          </cell>
          <cell r="G70">
            <v>-492527.29439999996</v>
          </cell>
          <cell r="H70">
            <v>456737.15649999998</v>
          </cell>
          <cell r="I70">
            <v>456737.15649999998</v>
          </cell>
          <cell r="J70">
            <v>456737.15649999998</v>
          </cell>
          <cell r="K70">
            <v>456737.15649999998</v>
          </cell>
          <cell r="L70">
            <v>456737.15649999998</v>
          </cell>
        </row>
        <row r="71">
          <cell r="A71" t="str">
            <v>Telerj25320000</v>
          </cell>
          <cell r="B71">
            <v>-18161.623059999998</v>
          </cell>
          <cell r="C71">
            <v>-19927.141460000003</v>
          </cell>
          <cell r="D71">
            <v>-27509.046260000003</v>
          </cell>
          <cell r="E71">
            <v>-35871.368049999997</v>
          </cell>
          <cell r="F71">
            <v>-45979.421780000004</v>
          </cell>
          <cell r="G71">
            <v>-43602.525479999997</v>
          </cell>
          <cell r="H71">
            <v>-492527.29439999996</v>
          </cell>
          <cell r="I71">
            <v>-489955.09039999999</v>
          </cell>
          <cell r="J71">
            <v>-489955.09039999999</v>
          </cell>
          <cell r="K71">
            <v>-489955.09039999999</v>
          </cell>
          <cell r="L71">
            <v>-489955.09039999999</v>
          </cell>
        </row>
        <row r="72">
          <cell r="A72" t="str">
            <v>Telerj31289120</v>
          </cell>
          <cell r="B72">
            <v>4045.4060800000002</v>
          </cell>
          <cell r="C72">
            <v>940.44792000000007</v>
          </cell>
          <cell r="D72">
            <v>21.927879999999277</v>
          </cell>
          <cell r="E72">
            <v>0</v>
          </cell>
          <cell r="F72">
            <v>0</v>
          </cell>
          <cell r="G72">
            <v>0</v>
          </cell>
          <cell r="H72">
            <v>-54845.019319999999</v>
          </cell>
          <cell r="I72">
            <v>-36720.71675</v>
          </cell>
          <cell r="J72">
            <v>-38850.296119999999</v>
          </cell>
          <cell r="K72">
            <v>-24955.359579999997</v>
          </cell>
          <cell r="L72">
            <v>-21321.97064</v>
          </cell>
        </row>
        <row r="73">
          <cell r="A73" t="str">
            <v>Telerj31986210</v>
          </cell>
          <cell r="B73">
            <v>1489.33242</v>
          </cell>
          <cell r="C73">
            <v>1518.5167000000004</v>
          </cell>
          <cell r="D73">
            <v>1570.2897599999992</v>
          </cell>
          <cell r="E73">
            <v>1574.6758800000007</v>
          </cell>
          <cell r="F73">
            <v>1579.55879</v>
          </cell>
          <cell r="G73">
            <v>1598.2392099999997</v>
          </cell>
          <cell r="H73">
            <v>0</v>
          </cell>
          <cell r="I73">
            <v>0</v>
          </cell>
          <cell r="J73">
            <v>-5007.7818799999995</v>
          </cell>
          <cell r="K73">
            <v>0</v>
          </cell>
          <cell r="L73">
            <v>-5007.7818799999995</v>
          </cell>
        </row>
        <row r="74">
          <cell r="A74" t="str">
            <v>Telerj31986500</v>
          </cell>
          <cell r="B74">
            <v>52695.264380000001</v>
          </cell>
          <cell r="C74">
            <v>51242.036719999996</v>
          </cell>
          <cell r="D74">
            <v>51265.104500000001</v>
          </cell>
          <cell r="E74">
            <v>49890.18220000001</v>
          </cell>
          <cell r="F74">
            <v>42237.343599999993</v>
          </cell>
          <cell r="G74">
            <v>51507.25410000002</v>
          </cell>
          <cell r="H74">
            <v>1706.6104799999994</v>
          </cell>
          <cell r="I74">
            <v>1653.9277999999995</v>
          </cell>
          <cell r="J74">
            <v>1799.0116000000016</v>
          </cell>
          <cell r="K74">
            <v>1937.5761599999987</v>
          </cell>
          <cell r="L74">
            <v>1851.2783100000015</v>
          </cell>
        </row>
        <row r="75">
          <cell r="A75" t="str">
            <v>Telerj31986710</v>
          </cell>
          <cell r="B75">
            <v>6873.8418799999999</v>
          </cell>
          <cell r="C75">
            <v>7008.5386800000015</v>
          </cell>
          <cell r="D75">
            <v>7247.4912199999999</v>
          </cell>
          <cell r="E75">
            <v>7267.7347300000001</v>
          </cell>
          <cell r="F75">
            <v>7290.2714799999994</v>
          </cell>
          <cell r="G75">
            <v>7376.4113799999977</v>
          </cell>
          <cell r="H75">
            <v>55664.297699999996</v>
          </cell>
          <cell r="I75">
            <v>59581.084600000002</v>
          </cell>
          <cell r="J75">
            <v>61680.838199999998</v>
          </cell>
          <cell r="K75">
            <v>60304.666099999973</v>
          </cell>
          <cell r="L75">
            <v>61221.410700000008</v>
          </cell>
        </row>
        <row r="76">
          <cell r="A76" t="str">
            <v>Telerj41100000</v>
          </cell>
          <cell r="B76">
            <v>232768.0177</v>
          </cell>
          <cell r="C76">
            <v>235668.95170000001</v>
          </cell>
          <cell r="D76">
            <v>243294.79620000004</v>
          </cell>
          <cell r="E76">
            <v>243708.08</v>
          </cell>
          <cell r="F76">
            <v>244769.22939999995</v>
          </cell>
          <cell r="G76">
            <v>247520.52300000004</v>
          </cell>
          <cell r="H76">
            <v>7876.4866299999994</v>
          </cell>
          <cell r="I76">
            <v>7480.8571100000045</v>
          </cell>
          <cell r="J76">
            <v>8303.1301199999943</v>
          </cell>
          <cell r="K76">
            <v>8942.6590800000122</v>
          </cell>
          <cell r="L76">
            <v>8544.3614299999899</v>
          </cell>
        </row>
        <row r="77">
          <cell r="A77" t="str">
            <v>Telerj49100000</v>
          </cell>
          <cell r="B77">
            <v>-3639.9590699999999</v>
          </cell>
          <cell r="C77">
            <v>-2050.9963600000001</v>
          </cell>
          <cell r="D77">
            <v>-1711.7547600000007</v>
          </cell>
          <cell r="E77">
            <v>-1450.2555899999979</v>
          </cell>
          <cell r="F77">
            <v>-1760.1804200000006</v>
          </cell>
          <cell r="G77">
            <v>-1640.1434300000019</v>
          </cell>
          <cell r="H77">
            <v>238967.96800000011</v>
          </cell>
          <cell r="I77">
            <v>272347.14299999992</v>
          </cell>
          <cell r="J77">
            <v>278776.96000000002</v>
          </cell>
          <cell r="K77">
            <v>300277.7629999998</v>
          </cell>
          <cell r="L77">
            <v>287595.3459999999</v>
          </cell>
        </row>
        <row r="78">
          <cell r="A78" t="str">
            <v>Telerj49100000</v>
          </cell>
          <cell r="B78">
            <v>-3639.9590699999999</v>
          </cell>
          <cell r="C78">
            <v>-2050.9963600000001</v>
          </cell>
          <cell r="D78">
            <v>-1711.7547600000007</v>
          </cell>
          <cell r="E78">
            <v>-1450.2555899999979</v>
          </cell>
          <cell r="F78">
            <v>-1760.1804200000006</v>
          </cell>
          <cell r="G78">
            <v>-1640.1434300000019</v>
          </cell>
          <cell r="H78">
            <v>-1418.4145499999977</v>
          </cell>
          <cell r="I78">
            <v>-2011.9082300000009</v>
          </cell>
          <cell r="J78">
            <v>-2005.9572800000005</v>
          </cell>
          <cell r="K78">
            <v>-2189.1276499999985</v>
          </cell>
          <cell r="L78">
            <v>-2783.2974300000024</v>
          </cell>
        </row>
      </sheetData>
      <sheetData sheetId="17"/>
      <sheetData sheetId="18" refreshError="1"/>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_TNL"/>
      <sheetName val="_NRJ"/>
      <sheetName val="_MG"/>
      <sheetName val="_ES"/>
      <sheetName val="_NMG"/>
      <sheetName val="_BA"/>
      <sheetName val="_SE"/>
      <sheetName val="_AL"/>
      <sheetName val="_NBA"/>
      <sheetName val="_PE"/>
      <sheetName val="_PB"/>
      <sheetName val="_RN"/>
      <sheetName val="_NPE"/>
      <sheetName val="_CE"/>
      <sheetName val="_PI"/>
      <sheetName val="_MA"/>
      <sheetName val="_PA"/>
      <sheetName val="_AP"/>
      <sheetName val="_AM"/>
      <sheetName val="_RR"/>
      <sheetName val="_NCE"/>
      <sheetName val="Resumo"/>
      <sheetName val="Sispec99"/>
      <sheetName val="Tabelas"/>
      <sheetName val="Mês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Chave</v>
          </cell>
          <cell r="B1" t="str">
            <v>01/01/99</v>
          </cell>
          <cell r="C1" t="str">
            <v>01/02/99</v>
          </cell>
          <cell r="D1" t="str">
            <v>01/03/99</v>
          </cell>
          <cell r="E1" t="str">
            <v>01/04/99</v>
          </cell>
          <cell r="F1" t="str">
            <v>01/05/99</v>
          </cell>
          <cell r="G1" t="str">
            <v>01/06/99</v>
          </cell>
          <cell r="H1" t="str">
            <v>01/07/99</v>
          </cell>
          <cell r="I1" t="str">
            <v>01/08/99</v>
          </cell>
          <cell r="J1" t="str">
            <v>01/09/99</v>
          </cell>
          <cell r="K1" t="str">
            <v>01/10/99</v>
          </cell>
          <cell r="L1" t="str">
            <v>01/11/99</v>
          </cell>
          <cell r="M1" t="str">
            <v>01/12/99</v>
          </cell>
        </row>
        <row r="2">
          <cell r="A2" t="str">
            <v>Telaima31138100</v>
          </cell>
          <cell r="B2">
            <v>167.24135000000001</v>
          </cell>
          <cell r="C2">
            <v>156.62540000000001</v>
          </cell>
          <cell r="D2">
            <v>209.32893000000001</v>
          </cell>
          <cell r="E2">
            <v>224.96592999999996</v>
          </cell>
          <cell r="F2">
            <v>41.79663000000005</v>
          </cell>
          <cell r="G2">
            <v>369.67239999999981</v>
          </cell>
          <cell r="H2">
            <v>217.33852999999999</v>
          </cell>
          <cell r="I2">
            <v>230.96537000000012</v>
          </cell>
          <cell r="J2">
            <v>160.79710999999998</v>
          </cell>
          <cell r="K2">
            <v>293.21443000000022</v>
          </cell>
          <cell r="L2">
            <v>487.69270999999981</v>
          </cell>
          <cell r="M2">
            <v>167.33993000000009</v>
          </cell>
        </row>
        <row r="3">
          <cell r="A3" t="str">
            <v>Telaima31138110</v>
          </cell>
          <cell r="B3">
            <v>156.30948999999998</v>
          </cell>
          <cell r="C3">
            <v>147.84411999999998</v>
          </cell>
          <cell r="D3">
            <v>187.93608000000006</v>
          </cell>
          <cell r="E3">
            <v>213.49630999999999</v>
          </cell>
          <cell r="F3">
            <v>31.404329999999959</v>
          </cell>
          <cell r="G3">
            <v>354.32413000000008</v>
          </cell>
          <cell r="H3">
            <v>204.57781999999997</v>
          </cell>
          <cell r="I3">
            <v>218.21349000000009</v>
          </cell>
          <cell r="J3">
            <v>167.12979999999993</v>
          </cell>
          <cell r="K3">
            <v>266.63920000000007</v>
          </cell>
          <cell r="L3">
            <v>479.37333000000012</v>
          </cell>
          <cell r="M3">
            <v>168.90086999999994</v>
          </cell>
        </row>
        <row r="4">
          <cell r="A4" t="str">
            <v>Telaima31138113</v>
          </cell>
          <cell r="B4">
            <v>156.30948999999998</v>
          </cell>
          <cell r="C4">
            <v>147.84411999999998</v>
          </cell>
          <cell r="D4">
            <v>187.93608000000006</v>
          </cell>
          <cell r="E4">
            <v>213.49630999999999</v>
          </cell>
          <cell r="F4">
            <v>31.404329999999959</v>
          </cell>
          <cell r="G4">
            <v>354.32413000000008</v>
          </cell>
          <cell r="H4">
            <v>204.57781999999997</v>
          </cell>
          <cell r="I4">
            <v>218.21349000000009</v>
          </cell>
          <cell r="J4">
            <v>167.12979999999993</v>
          </cell>
          <cell r="K4">
            <v>266.63920000000007</v>
          </cell>
          <cell r="L4">
            <v>479.37333000000012</v>
          </cell>
          <cell r="M4">
            <v>168.90086999999994</v>
          </cell>
        </row>
        <row r="5">
          <cell r="A5" t="str">
            <v>Telaima31138120</v>
          </cell>
          <cell r="B5">
            <v>0.33882000000000001</v>
          </cell>
          <cell r="C5">
            <v>0.11074000000000001</v>
          </cell>
          <cell r="D5">
            <v>0.78698000000000001</v>
          </cell>
          <cell r="E5">
            <v>0.33048000000000011</v>
          </cell>
          <cell r="F5">
            <v>0.37259999999999982</v>
          </cell>
          <cell r="G5">
            <v>0.33506000000000014</v>
          </cell>
          <cell r="H5">
            <v>0.32462000000000035</v>
          </cell>
          <cell r="I5">
            <v>0.34400999999999948</v>
          </cell>
          <cell r="J5">
            <v>-0.24617999999999984</v>
          </cell>
          <cell r="K5">
            <v>0.29585999999999979</v>
          </cell>
          <cell r="L5">
            <v>2.1450000000000191E-2</v>
          </cell>
          <cell r="M5">
            <v>-0.21126999999999985</v>
          </cell>
        </row>
        <row r="6">
          <cell r="A6" t="str">
            <v>Telaima31138122</v>
          </cell>
          <cell r="B6">
            <v>3.7450000000000004E-2</v>
          </cell>
          <cell r="C6">
            <v>2.325E-2</v>
          </cell>
          <cell r="D6">
            <v>7.9149999999999998E-2</v>
          </cell>
          <cell r="E6">
            <v>2.9409999999999992E-2</v>
          </cell>
          <cell r="F6">
            <v>-0.16925999999999999</v>
          </cell>
          <cell r="G6">
            <v>0</v>
          </cell>
          <cell r="H6">
            <v>0</v>
          </cell>
          <cell r="I6">
            <v>0</v>
          </cell>
          <cell r="J6">
            <v>0</v>
          </cell>
          <cell r="K6">
            <v>0</v>
          </cell>
          <cell r="L6">
            <v>0</v>
          </cell>
          <cell r="M6">
            <v>0</v>
          </cell>
        </row>
        <row r="7">
          <cell r="A7" t="str">
            <v>Telaima31138123</v>
          </cell>
          <cell r="B7">
            <v>0.30137000000000003</v>
          </cell>
          <cell r="C7">
            <v>8.7490000000000012E-2</v>
          </cell>
          <cell r="D7">
            <v>0.70783000000000018</v>
          </cell>
          <cell r="E7">
            <v>0.30106999999999973</v>
          </cell>
          <cell r="F7">
            <v>0.54186000000000001</v>
          </cell>
          <cell r="G7">
            <v>0.33506000000000014</v>
          </cell>
          <cell r="H7">
            <v>0.32462000000000035</v>
          </cell>
          <cell r="I7">
            <v>0.34400999999999948</v>
          </cell>
          <cell r="J7">
            <v>-0.24617999999999984</v>
          </cell>
          <cell r="K7">
            <v>0.29585999999999979</v>
          </cell>
          <cell r="L7">
            <v>2.1450000000000191E-2</v>
          </cell>
          <cell r="M7">
            <v>-0.21126999999999985</v>
          </cell>
        </row>
        <row r="8">
          <cell r="A8" t="str">
            <v>Telaima31138130</v>
          </cell>
          <cell r="B8">
            <v>10.59304</v>
          </cell>
          <cell r="C8">
            <v>8.6705400000000008</v>
          </cell>
          <cell r="D8">
            <v>20.605869999999999</v>
          </cell>
          <cell r="E8">
            <v>11.139139999999998</v>
          </cell>
          <cell r="F8">
            <v>10.0197</v>
          </cell>
          <cell r="G8">
            <v>15.013210000000001</v>
          </cell>
          <cell r="H8">
            <v>12.436089999999993</v>
          </cell>
          <cell r="I8">
            <v>12.407870000000017</v>
          </cell>
          <cell r="J8">
            <v>-6.0865100000000183</v>
          </cell>
          <cell r="K8">
            <v>26.279370000000014</v>
          </cell>
          <cell r="L8">
            <v>8.2979299999999938</v>
          </cell>
          <cell r="M8">
            <v>-1.3496700000000033</v>
          </cell>
        </row>
        <row r="9">
          <cell r="A9" t="str">
            <v>Telaima31138133</v>
          </cell>
          <cell r="B9">
            <v>10.59304</v>
          </cell>
          <cell r="C9">
            <v>8.6705400000000008</v>
          </cell>
          <cell r="D9">
            <v>20.605869999999999</v>
          </cell>
          <cell r="E9">
            <v>11.139139999999998</v>
          </cell>
          <cell r="F9">
            <v>10.0197</v>
          </cell>
          <cell r="G9">
            <v>15.013210000000001</v>
          </cell>
          <cell r="H9">
            <v>12.436089999999993</v>
          </cell>
          <cell r="I9">
            <v>12.407870000000017</v>
          </cell>
          <cell r="J9">
            <v>-6.0865100000000183</v>
          </cell>
          <cell r="K9">
            <v>26.279370000000014</v>
          </cell>
          <cell r="L9">
            <v>8.2979299999999938</v>
          </cell>
          <cell r="M9">
            <v>-1.3496700000000033</v>
          </cell>
        </row>
        <row r="10">
          <cell r="A10" t="str">
            <v>Telaima31138300</v>
          </cell>
          <cell r="B10">
            <v>38.823190000000004</v>
          </cell>
          <cell r="C10">
            <v>33.661470000000001</v>
          </cell>
          <cell r="D10">
            <v>40.258179999999996</v>
          </cell>
          <cell r="E10">
            <v>40.258179999999982</v>
          </cell>
          <cell r="F10">
            <v>37.203280000000007</v>
          </cell>
          <cell r="G10">
            <v>37.038070000000005</v>
          </cell>
          <cell r="H10">
            <v>23.569040000000001</v>
          </cell>
          <cell r="I10">
            <v>38.389690000000002</v>
          </cell>
          <cell r="J10">
            <v>493.38181000000009</v>
          </cell>
          <cell r="K10">
            <v>-186.84473000000003</v>
          </cell>
          <cell r="L10">
            <v>118.28675999999984</v>
          </cell>
          <cell r="M10">
            <v>113.14755000000014</v>
          </cell>
        </row>
        <row r="11">
          <cell r="A11" t="str">
            <v>Telaima31138310</v>
          </cell>
          <cell r="B11">
            <v>0</v>
          </cell>
          <cell r="C11">
            <v>0</v>
          </cell>
          <cell r="D11">
            <v>0</v>
          </cell>
          <cell r="E11">
            <v>0</v>
          </cell>
          <cell r="F11">
            <v>0</v>
          </cell>
          <cell r="G11">
            <v>0</v>
          </cell>
          <cell r="H11">
            <v>0</v>
          </cell>
          <cell r="I11">
            <v>0</v>
          </cell>
          <cell r="J11">
            <v>164.98442</v>
          </cell>
          <cell r="K11">
            <v>-164.24032</v>
          </cell>
          <cell r="L11">
            <v>0.29262999999999995</v>
          </cell>
          <cell r="M11">
            <v>0.19928999999999997</v>
          </cell>
        </row>
        <row r="12">
          <cell r="A12" t="str">
            <v>Telaima31138313</v>
          </cell>
          <cell r="B12">
            <v>0</v>
          </cell>
          <cell r="C12">
            <v>0</v>
          </cell>
          <cell r="D12">
            <v>0</v>
          </cell>
          <cell r="E12">
            <v>0</v>
          </cell>
          <cell r="F12">
            <v>0</v>
          </cell>
          <cell r="G12">
            <v>0</v>
          </cell>
          <cell r="H12">
            <v>0</v>
          </cell>
          <cell r="I12">
            <v>0</v>
          </cell>
          <cell r="J12">
            <v>164.98442</v>
          </cell>
          <cell r="K12">
            <v>-164.24032</v>
          </cell>
          <cell r="L12">
            <v>0.29262999999999995</v>
          </cell>
          <cell r="M12">
            <v>0.19928999999999997</v>
          </cell>
        </row>
        <row r="13">
          <cell r="A13" t="str">
            <v>Telaima31138320</v>
          </cell>
          <cell r="B13">
            <v>12.21576</v>
          </cell>
          <cell r="C13">
            <v>9.75685</v>
          </cell>
          <cell r="D13">
            <v>11.830409999999997</v>
          </cell>
          <cell r="E13">
            <v>11.830410000000001</v>
          </cell>
          <cell r="F13">
            <v>10.324170000000002</v>
          </cell>
          <cell r="G13">
            <v>11.284849999999992</v>
          </cell>
          <cell r="H13">
            <v>-4.3838099999999898</v>
          </cell>
          <cell r="I13">
            <v>11.061600000000006</v>
          </cell>
          <cell r="J13">
            <v>310.25761</v>
          </cell>
          <cell r="K13">
            <v>-38.155859999999961</v>
          </cell>
          <cell r="L13">
            <v>92.303179999999941</v>
          </cell>
          <cell r="M13">
            <v>91.165840000000003</v>
          </cell>
        </row>
        <row r="14">
          <cell r="A14" t="str">
            <v>Telaima31138323</v>
          </cell>
          <cell r="B14">
            <v>12.21576</v>
          </cell>
          <cell r="C14">
            <v>9.75685</v>
          </cell>
          <cell r="D14">
            <v>11.830409999999997</v>
          </cell>
          <cell r="E14">
            <v>11.830410000000001</v>
          </cell>
          <cell r="F14">
            <v>10.324170000000002</v>
          </cell>
          <cell r="G14">
            <v>11.284849999999992</v>
          </cell>
          <cell r="H14">
            <v>-4.3838099999999898</v>
          </cell>
          <cell r="I14">
            <v>11.061600000000006</v>
          </cell>
          <cell r="J14">
            <v>310.25761</v>
          </cell>
          <cell r="K14">
            <v>-38.155859999999961</v>
          </cell>
          <cell r="L14">
            <v>92.303179999999941</v>
          </cell>
          <cell r="M14">
            <v>91.165840000000003</v>
          </cell>
        </row>
        <row r="15">
          <cell r="A15" t="str">
            <v>Telaima31138330</v>
          </cell>
          <cell r="B15">
            <v>26.607430000000001</v>
          </cell>
          <cell r="C15">
            <v>23.904620000000001</v>
          </cell>
          <cell r="D15">
            <v>28.42777000000001</v>
          </cell>
          <cell r="E15">
            <v>28.427769999999981</v>
          </cell>
          <cell r="F15">
            <v>26.879110000000011</v>
          </cell>
          <cell r="G15">
            <v>25.753219999999999</v>
          </cell>
          <cell r="H15">
            <v>27.952849999999984</v>
          </cell>
          <cell r="I15">
            <v>27.328090000000003</v>
          </cell>
          <cell r="J15">
            <v>18.13978000000003</v>
          </cell>
          <cell r="K15">
            <v>15.31553999999997</v>
          </cell>
          <cell r="L15">
            <v>25.59820000000002</v>
          </cell>
          <cell r="M15">
            <v>21.719249999999988</v>
          </cell>
        </row>
        <row r="16">
          <cell r="A16" t="str">
            <v>Telaima31138333</v>
          </cell>
          <cell r="B16">
            <v>26.607430000000001</v>
          </cell>
          <cell r="C16">
            <v>23.904620000000001</v>
          </cell>
          <cell r="D16">
            <v>28.42777000000001</v>
          </cell>
          <cell r="E16">
            <v>28.427769999999981</v>
          </cell>
          <cell r="F16">
            <v>26.879110000000011</v>
          </cell>
          <cell r="G16">
            <v>25.753219999999999</v>
          </cell>
          <cell r="H16">
            <v>27.952849999999984</v>
          </cell>
          <cell r="I16">
            <v>27.328090000000003</v>
          </cell>
          <cell r="J16">
            <v>18.13978000000003</v>
          </cell>
          <cell r="K16">
            <v>15.31553999999997</v>
          </cell>
          <cell r="L16">
            <v>25.59820000000002</v>
          </cell>
          <cell r="M16">
            <v>21.719249999999988</v>
          </cell>
        </row>
        <row r="17">
          <cell r="A17" t="str">
            <v>Telaima31138340</v>
          </cell>
          <cell r="B17">
            <v>0</v>
          </cell>
          <cell r="C17">
            <v>0</v>
          </cell>
          <cell r="D17">
            <v>0</v>
          </cell>
          <cell r="E17">
            <v>0</v>
          </cell>
          <cell r="F17">
            <v>0</v>
          </cell>
          <cell r="G17">
            <v>0</v>
          </cell>
          <cell r="H17">
            <v>0</v>
          </cell>
          <cell r="I17">
            <v>0</v>
          </cell>
          <cell r="J17">
            <v>0</v>
          </cell>
          <cell r="K17">
            <v>0.23591000000000001</v>
          </cell>
          <cell r="L17">
            <v>9.2749999999999999E-2</v>
          </cell>
          <cell r="M17">
            <v>6.3170000000000004E-2</v>
          </cell>
        </row>
        <row r="18">
          <cell r="A18" t="str">
            <v>Telaima31138343</v>
          </cell>
          <cell r="B18">
            <v>0</v>
          </cell>
          <cell r="C18">
            <v>0</v>
          </cell>
          <cell r="D18">
            <v>0</v>
          </cell>
          <cell r="E18">
            <v>0</v>
          </cell>
          <cell r="F18">
            <v>0</v>
          </cell>
          <cell r="G18">
            <v>0</v>
          </cell>
          <cell r="H18">
            <v>0</v>
          </cell>
          <cell r="I18">
            <v>0</v>
          </cell>
          <cell r="J18">
            <v>0</v>
          </cell>
          <cell r="K18">
            <v>0.23591000000000001</v>
          </cell>
          <cell r="L18">
            <v>9.2749999999999999E-2</v>
          </cell>
          <cell r="M18">
            <v>6.3170000000000004E-2</v>
          </cell>
        </row>
        <row r="19">
          <cell r="A19" t="str">
            <v>Telaima31144300</v>
          </cell>
          <cell r="B19">
            <v>0</v>
          </cell>
          <cell r="C19">
            <v>0</v>
          </cell>
          <cell r="D19">
            <v>0</v>
          </cell>
          <cell r="E19">
            <v>0</v>
          </cell>
          <cell r="F19">
            <v>0</v>
          </cell>
          <cell r="G19">
            <v>6.6001000000000003</v>
          </cell>
          <cell r="H19">
            <v>0</v>
          </cell>
          <cell r="I19">
            <v>7.9201299999999994</v>
          </cell>
          <cell r="J19">
            <v>15.840260000000002</v>
          </cell>
          <cell r="K19">
            <v>7.9201300000000039</v>
          </cell>
          <cell r="L19">
            <v>7.9021299999999925</v>
          </cell>
          <cell r="M19">
            <v>18.081130000000002</v>
          </cell>
        </row>
        <row r="20">
          <cell r="A20" t="str">
            <v>Telaima41111320</v>
          </cell>
          <cell r="B20">
            <v>146.74630999999999</v>
          </cell>
          <cell r="C20">
            <v>147.91497999999996</v>
          </cell>
          <cell r="D20">
            <v>139.30282000000005</v>
          </cell>
          <cell r="E20">
            <v>151.65881000000002</v>
          </cell>
          <cell r="F20">
            <v>112.77866999999992</v>
          </cell>
          <cell r="G20">
            <v>102.69937000000004</v>
          </cell>
          <cell r="H20">
            <v>62.413070000000062</v>
          </cell>
          <cell r="I20">
            <v>68.281439999999975</v>
          </cell>
          <cell r="J20">
            <v>60.628889999999956</v>
          </cell>
          <cell r="K20">
            <v>67.291099999999915</v>
          </cell>
          <cell r="L20">
            <v>48.391330000000153</v>
          </cell>
          <cell r="M20">
            <v>57.863689999999906</v>
          </cell>
        </row>
        <row r="21">
          <cell r="A21" t="str">
            <v>Telaima41111323</v>
          </cell>
          <cell r="B21">
            <v>0</v>
          </cell>
          <cell r="C21">
            <v>3.7599999999999999E-3</v>
          </cell>
          <cell r="D21">
            <v>5.6000000000000017E-4</v>
          </cell>
          <cell r="E21">
            <v>5.0099999999999997E-3</v>
          </cell>
          <cell r="F21">
            <v>2.1150000000000002E-2</v>
          </cell>
          <cell r="G21">
            <v>0</v>
          </cell>
          <cell r="H21">
            <v>0</v>
          </cell>
          <cell r="I21">
            <v>0</v>
          </cell>
          <cell r="J21">
            <v>0</v>
          </cell>
          <cell r="K21">
            <v>0</v>
          </cell>
          <cell r="L21">
            <v>0</v>
          </cell>
          <cell r="M21">
            <v>0</v>
          </cell>
        </row>
        <row r="22">
          <cell r="A22" t="str">
            <v>Telaima41111324</v>
          </cell>
          <cell r="B22">
            <v>0</v>
          </cell>
          <cell r="C22">
            <v>0</v>
          </cell>
          <cell r="D22">
            <v>0</v>
          </cell>
          <cell r="E22">
            <v>0</v>
          </cell>
          <cell r="F22">
            <v>0</v>
          </cell>
          <cell r="G22">
            <v>6.4000000000000005E-4</v>
          </cell>
          <cell r="H22">
            <v>4.0000000000000007E-4</v>
          </cell>
          <cell r="I22">
            <v>0</v>
          </cell>
          <cell r="J22">
            <v>3.2699999999999995E-3</v>
          </cell>
          <cell r="K22">
            <v>-2.0699999999999994E-3</v>
          </cell>
          <cell r="L22">
            <v>0</v>
          </cell>
          <cell r="M22">
            <v>0</v>
          </cell>
        </row>
        <row r="23">
          <cell r="A23" t="str">
            <v>Telaima41111330</v>
          </cell>
          <cell r="B23">
            <v>-83.426580000000001</v>
          </cell>
          <cell r="C23">
            <v>-23.178089999999997</v>
          </cell>
          <cell r="D23">
            <v>-162.70425999999998</v>
          </cell>
          <cell r="E23">
            <v>-132.91721000000001</v>
          </cell>
          <cell r="F23">
            <v>402.43385000000001</v>
          </cell>
          <cell r="G23">
            <v>-0.20771000000000001</v>
          </cell>
          <cell r="H23">
            <v>181.01758999999998</v>
          </cell>
          <cell r="I23">
            <v>229.37259</v>
          </cell>
          <cell r="J23">
            <v>201.73985000000005</v>
          </cell>
          <cell r="K23">
            <v>194.20590000000004</v>
          </cell>
          <cell r="L23">
            <v>417.55320999999992</v>
          </cell>
          <cell r="M23">
            <v>256.79078000000004</v>
          </cell>
        </row>
        <row r="24">
          <cell r="A24" t="str">
            <v>Telaima41111333</v>
          </cell>
          <cell r="B24">
            <v>0</v>
          </cell>
          <cell r="C24">
            <v>0.105</v>
          </cell>
          <cell r="D24">
            <v>7.7659999999999993E-2</v>
          </cell>
          <cell r="E24">
            <v>2.5050000000000017E-2</v>
          </cell>
          <cell r="F24">
            <v>0</v>
          </cell>
          <cell r="G24">
            <v>-0.20771000000000001</v>
          </cell>
          <cell r="H24">
            <v>0</v>
          </cell>
          <cell r="I24">
            <v>0</v>
          </cell>
          <cell r="J24">
            <v>0</v>
          </cell>
          <cell r="K24">
            <v>0</v>
          </cell>
          <cell r="L24">
            <v>0</v>
          </cell>
          <cell r="M24">
            <v>0</v>
          </cell>
        </row>
        <row r="25">
          <cell r="A25" t="str">
            <v>Telasa31138100</v>
          </cell>
          <cell r="B25">
            <v>1824.3725400000001</v>
          </cell>
          <cell r="C25">
            <v>1646.4803100000001</v>
          </cell>
          <cell r="D25">
            <v>1575.1603800000003</v>
          </cell>
          <cell r="E25">
            <v>1483.5807500000001</v>
          </cell>
          <cell r="F25">
            <v>1728.7082999999993</v>
          </cell>
          <cell r="G25">
            <v>1876.1384500000004</v>
          </cell>
          <cell r="H25">
            <v>2580.8756199999989</v>
          </cell>
          <cell r="I25">
            <v>1942.4391200000009</v>
          </cell>
          <cell r="J25">
            <v>1743.3973699999988</v>
          </cell>
          <cell r="K25">
            <v>1691.7175300000017</v>
          </cell>
          <cell r="L25">
            <v>2766.0595599999979</v>
          </cell>
          <cell r="M25">
            <v>1956.3073000000004</v>
          </cell>
        </row>
        <row r="26">
          <cell r="A26" t="str">
            <v>Telasa31138110</v>
          </cell>
          <cell r="B26">
            <v>1719.6673899999998</v>
          </cell>
          <cell r="C26">
            <v>1558.0046599999998</v>
          </cell>
          <cell r="D26">
            <v>1427.568850000001</v>
          </cell>
          <cell r="E26">
            <v>1352.162119999999</v>
          </cell>
          <cell r="F26">
            <v>1630.3283300000003</v>
          </cell>
          <cell r="G26">
            <v>1810.0963600000014</v>
          </cell>
          <cell r="H26">
            <v>2484.6073999999971</v>
          </cell>
          <cell r="I26">
            <v>1846.170900000001</v>
          </cell>
          <cell r="J26">
            <v>1703.5338800000009</v>
          </cell>
          <cell r="K26">
            <v>1631.4625300000025</v>
          </cell>
          <cell r="L26">
            <v>2659.6721799999978</v>
          </cell>
          <cell r="M26">
            <v>1748.8009799999963</v>
          </cell>
        </row>
        <row r="27">
          <cell r="A27" t="str">
            <v>Telasa31138113</v>
          </cell>
          <cell r="B27">
            <v>1719.6673899999998</v>
          </cell>
          <cell r="C27">
            <v>1558.0046599999998</v>
          </cell>
          <cell r="D27">
            <v>1427.568850000001</v>
          </cell>
          <cell r="E27">
            <v>1352.162119999999</v>
          </cell>
          <cell r="F27">
            <v>1630.3283300000003</v>
          </cell>
          <cell r="G27">
            <v>1810.0963600000014</v>
          </cell>
          <cell r="H27">
            <v>2484.6073999999971</v>
          </cell>
          <cell r="I27">
            <v>1846.170900000001</v>
          </cell>
          <cell r="J27">
            <v>1703.5338800000009</v>
          </cell>
          <cell r="K27">
            <v>1631.4625300000025</v>
          </cell>
          <cell r="L27">
            <v>2659.6721799999978</v>
          </cell>
          <cell r="M27">
            <v>1748.8009799999963</v>
          </cell>
        </row>
        <row r="28">
          <cell r="A28" t="str">
            <v>Telasa31138120</v>
          </cell>
          <cell r="B28">
            <v>4.7285200000000005</v>
          </cell>
          <cell r="C28">
            <v>3.9293400000000007</v>
          </cell>
          <cell r="D28">
            <v>9.0865199999999984</v>
          </cell>
          <cell r="E28">
            <v>5.2530599999999978</v>
          </cell>
          <cell r="F28">
            <v>6.0499700000000018</v>
          </cell>
          <cell r="G28">
            <v>3.7948000000000022</v>
          </cell>
          <cell r="H28">
            <v>20.828609999999998</v>
          </cell>
          <cell r="I28">
            <v>20.828609999999991</v>
          </cell>
          <cell r="J28">
            <v>4.7956200000000138</v>
          </cell>
          <cell r="K28">
            <v>4.9349999999999996</v>
          </cell>
          <cell r="L28">
            <v>275.54874999999998</v>
          </cell>
          <cell r="M28">
            <v>182.99751999999995</v>
          </cell>
        </row>
        <row r="29">
          <cell r="A29" t="str">
            <v>Telasa31138122</v>
          </cell>
          <cell r="B29">
            <v>1.97986</v>
          </cell>
          <cell r="C29">
            <v>1.5935800000000002</v>
          </cell>
          <cell r="D29">
            <v>4.3383399999999988</v>
          </cell>
          <cell r="E29">
            <v>2.6624399999999993</v>
          </cell>
          <cell r="F29">
            <v>2.85</v>
          </cell>
          <cell r="G29">
            <v>1.4561299999999999</v>
          </cell>
          <cell r="H29">
            <v>18.074999999999999</v>
          </cell>
          <cell r="I29">
            <v>18.074999999999999</v>
          </cell>
          <cell r="J29">
            <v>0.97144000000000119</v>
          </cell>
          <cell r="K29">
            <v>1.085</v>
          </cell>
          <cell r="L29">
            <v>288.73014999999998</v>
          </cell>
          <cell r="M29">
            <v>182.99751999999995</v>
          </cell>
        </row>
        <row r="30">
          <cell r="A30" t="str">
            <v>Telasa31138123</v>
          </cell>
          <cell r="B30">
            <v>2.7486599999999997</v>
          </cell>
          <cell r="C30">
            <v>2.3357600000000001</v>
          </cell>
          <cell r="D30">
            <v>4.7481800000000014</v>
          </cell>
          <cell r="E30">
            <v>2.5906199999999977</v>
          </cell>
          <cell r="F30">
            <v>3.1999700000000022</v>
          </cell>
          <cell r="G30">
            <v>2.3386700000000005</v>
          </cell>
          <cell r="H30">
            <v>2.7536099999999983</v>
          </cell>
          <cell r="I30">
            <v>2.7536100000000019</v>
          </cell>
          <cell r="J30">
            <v>3.8241799999999984</v>
          </cell>
          <cell r="K30">
            <v>3.85</v>
          </cell>
          <cell r="L30">
            <v>-13.181399999999996</v>
          </cell>
          <cell r="M30">
            <v>0</v>
          </cell>
        </row>
        <row r="31">
          <cell r="A31" t="str">
            <v>Telasa31138130</v>
          </cell>
          <cell r="B31">
            <v>99.97663</v>
          </cell>
          <cell r="C31">
            <v>84.546310000000005</v>
          </cell>
          <cell r="D31">
            <v>138.50501000000003</v>
          </cell>
          <cell r="E31">
            <v>126.16557</v>
          </cell>
          <cell r="F31">
            <v>92.329999999999927</v>
          </cell>
          <cell r="G31">
            <v>62.247290000000135</v>
          </cell>
          <cell r="H31">
            <v>75.439609999999902</v>
          </cell>
          <cell r="I31">
            <v>75.439610000000016</v>
          </cell>
          <cell r="J31">
            <v>35.067869999999971</v>
          </cell>
          <cell r="K31">
            <v>55.32000000000005</v>
          </cell>
          <cell r="L31">
            <v>-169.16137000000003</v>
          </cell>
          <cell r="M31">
            <v>24.508799999999951</v>
          </cell>
        </row>
        <row r="32">
          <cell r="A32" t="str">
            <v>Telasa31138133</v>
          </cell>
          <cell r="B32">
            <v>99.97663</v>
          </cell>
          <cell r="C32">
            <v>84.546310000000005</v>
          </cell>
          <cell r="D32">
            <v>138.50501000000003</v>
          </cell>
          <cell r="E32">
            <v>126.16557</v>
          </cell>
          <cell r="F32">
            <v>92.329999999999927</v>
          </cell>
          <cell r="G32">
            <v>62.247290000000135</v>
          </cell>
          <cell r="H32">
            <v>75.439609999999902</v>
          </cell>
          <cell r="I32">
            <v>75.439610000000016</v>
          </cell>
          <cell r="J32">
            <v>35.067869999999971</v>
          </cell>
          <cell r="K32">
            <v>55.32000000000005</v>
          </cell>
          <cell r="L32">
            <v>-169.16137000000003</v>
          </cell>
          <cell r="M32">
            <v>24.508799999999951</v>
          </cell>
        </row>
        <row r="33">
          <cell r="A33" t="str">
            <v>Telasa31138300</v>
          </cell>
          <cell r="B33">
            <v>309.32362000000001</v>
          </cell>
          <cell r="C33">
            <v>273.5624499999999</v>
          </cell>
          <cell r="D33">
            <v>297.65797000000009</v>
          </cell>
          <cell r="E33">
            <v>297.65796999999998</v>
          </cell>
          <cell r="F33">
            <v>138.31485000000021</v>
          </cell>
          <cell r="G33">
            <v>100.30341999999996</v>
          </cell>
          <cell r="H33">
            <v>100.30341999999973</v>
          </cell>
          <cell r="I33">
            <v>100.30342000000019</v>
          </cell>
          <cell r="J33">
            <v>926.10898999999995</v>
          </cell>
          <cell r="K33">
            <v>481.76201999999967</v>
          </cell>
          <cell r="L33">
            <v>-1445.2758399999996</v>
          </cell>
          <cell r="M33">
            <v>-0.46396000000004278</v>
          </cell>
        </row>
        <row r="34">
          <cell r="A34" t="str">
            <v>Telasa31138310</v>
          </cell>
          <cell r="B34">
            <v>0</v>
          </cell>
          <cell r="C34">
            <v>0</v>
          </cell>
          <cell r="D34">
            <v>0</v>
          </cell>
          <cell r="E34">
            <v>0</v>
          </cell>
          <cell r="F34">
            <v>0</v>
          </cell>
          <cell r="G34">
            <v>0</v>
          </cell>
          <cell r="H34">
            <v>0</v>
          </cell>
          <cell r="I34">
            <v>0</v>
          </cell>
          <cell r="J34">
            <v>323.99178000000001</v>
          </cell>
          <cell r="K34">
            <v>230.10736000000003</v>
          </cell>
          <cell r="L34">
            <v>-552.69139000000007</v>
          </cell>
          <cell r="M34">
            <v>-0.18873000000000006</v>
          </cell>
        </row>
        <row r="35">
          <cell r="A35" t="str">
            <v>Telasa31138312</v>
          </cell>
          <cell r="B35">
            <v>0</v>
          </cell>
          <cell r="C35">
            <v>0</v>
          </cell>
          <cell r="D35">
            <v>0</v>
          </cell>
          <cell r="E35">
            <v>0</v>
          </cell>
          <cell r="F35">
            <v>0</v>
          </cell>
          <cell r="G35">
            <v>0</v>
          </cell>
          <cell r="H35">
            <v>0</v>
          </cell>
          <cell r="I35">
            <v>0</v>
          </cell>
          <cell r="J35">
            <v>321.84747999999996</v>
          </cell>
          <cell r="K35">
            <v>228.34682000000004</v>
          </cell>
          <cell r="L35">
            <v>-548.78655000000003</v>
          </cell>
          <cell r="M35">
            <v>-0.24510999999999994</v>
          </cell>
        </row>
        <row r="36">
          <cell r="A36" t="str">
            <v>Telasa31138313</v>
          </cell>
          <cell r="B36">
            <v>0</v>
          </cell>
          <cell r="C36">
            <v>0</v>
          </cell>
          <cell r="D36">
            <v>0</v>
          </cell>
          <cell r="E36">
            <v>0</v>
          </cell>
          <cell r="F36">
            <v>0</v>
          </cell>
          <cell r="G36">
            <v>0</v>
          </cell>
          <cell r="H36">
            <v>0</v>
          </cell>
          <cell r="I36">
            <v>0</v>
          </cell>
          <cell r="J36">
            <v>2.1443000000000003</v>
          </cell>
          <cell r="K36">
            <v>1.7605399999999998</v>
          </cell>
          <cell r="L36">
            <v>-3.9048400000000001</v>
          </cell>
          <cell r="M36">
            <v>5.638E-2</v>
          </cell>
        </row>
        <row r="37">
          <cell r="A37" t="str">
            <v>Telasa31138320</v>
          </cell>
          <cell r="B37">
            <v>177.27742000000001</v>
          </cell>
          <cell r="C37">
            <v>157.81939999999997</v>
          </cell>
          <cell r="D37">
            <v>175.25337000000002</v>
          </cell>
          <cell r="E37">
            <v>175.25337000000002</v>
          </cell>
          <cell r="F37">
            <v>98.867419999999925</v>
          </cell>
          <cell r="G37">
            <v>77.490760000000023</v>
          </cell>
          <cell r="H37">
            <v>100.30342000000007</v>
          </cell>
          <cell r="I37">
            <v>77.490760000000023</v>
          </cell>
          <cell r="J37">
            <v>477.54736000000003</v>
          </cell>
          <cell r="K37">
            <v>177.24328999999989</v>
          </cell>
          <cell r="L37">
            <v>-744.12938000000008</v>
          </cell>
          <cell r="M37">
            <v>-0.21539999999981774</v>
          </cell>
        </row>
        <row r="38">
          <cell r="A38" t="str">
            <v>Telasa31138322</v>
          </cell>
          <cell r="B38">
            <v>0</v>
          </cell>
          <cell r="C38">
            <v>0</v>
          </cell>
          <cell r="D38">
            <v>0</v>
          </cell>
          <cell r="E38">
            <v>0</v>
          </cell>
          <cell r="F38">
            <v>0</v>
          </cell>
          <cell r="G38">
            <v>0</v>
          </cell>
          <cell r="H38">
            <v>0</v>
          </cell>
          <cell r="I38">
            <v>0</v>
          </cell>
          <cell r="J38">
            <v>144.69263000000001</v>
          </cell>
          <cell r="K38">
            <v>116.76819999999998</v>
          </cell>
          <cell r="L38">
            <v>-260.08037999999999</v>
          </cell>
          <cell r="M38">
            <v>-0.22753999999999985</v>
          </cell>
        </row>
        <row r="39">
          <cell r="A39" t="str">
            <v>Telasa31138323</v>
          </cell>
          <cell r="B39">
            <v>177.27742000000001</v>
          </cell>
          <cell r="C39">
            <v>157.81939999999997</v>
          </cell>
          <cell r="D39">
            <v>175.25337000000002</v>
          </cell>
          <cell r="E39">
            <v>175.25337000000002</v>
          </cell>
          <cell r="F39">
            <v>98.867419999999925</v>
          </cell>
          <cell r="G39">
            <v>77.490760000000023</v>
          </cell>
          <cell r="H39">
            <v>100.30342000000007</v>
          </cell>
          <cell r="I39">
            <v>77.490760000000023</v>
          </cell>
          <cell r="J39">
            <v>332.85472999999979</v>
          </cell>
          <cell r="K39">
            <v>60.475090000000137</v>
          </cell>
          <cell r="L39">
            <v>-484.04899999999998</v>
          </cell>
          <cell r="M39">
            <v>1.2140000000044893E-2</v>
          </cell>
        </row>
        <row r="40">
          <cell r="A40" t="str">
            <v>Telasa31138330</v>
          </cell>
          <cell r="B40">
            <v>132.0462</v>
          </cell>
          <cell r="C40">
            <v>115.74305000000001</v>
          </cell>
          <cell r="D40">
            <v>122.40459999999999</v>
          </cell>
          <cell r="E40">
            <v>122.40460000000002</v>
          </cell>
          <cell r="F40">
            <v>39.447429999999997</v>
          </cell>
          <cell r="G40">
            <v>22.812660000000051</v>
          </cell>
          <cell r="H40">
            <v>0</v>
          </cell>
          <cell r="I40">
            <v>22.812659999999937</v>
          </cell>
          <cell r="J40">
            <v>25.346730000000093</v>
          </cell>
          <cell r="K40">
            <v>15.022969999999987</v>
          </cell>
          <cell r="L40">
            <v>-48.673910000000092</v>
          </cell>
          <cell r="M40">
            <v>0</v>
          </cell>
        </row>
        <row r="41">
          <cell r="A41" t="str">
            <v>Telasa31138333</v>
          </cell>
          <cell r="B41">
            <v>132.0462</v>
          </cell>
          <cell r="C41">
            <v>115.74305000000001</v>
          </cell>
          <cell r="D41">
            <v>122.40459999999999</v>
          </cell>
          <cell r="E41">
            <v>122.40460000000002</v>
          </cell>
          <cell r="F41">
            <v>39.447429999999997</v>
          </cell>
          <cell r="G41">
            <v>22.812660000000051</v>
          </cell>
          <cell r="H41">
            <v>0</v>
          </cell>
          <cell r="I41">
            <v>22.812659999999937</v>
          </cell>
          <cell r="J41">
            <v>25.346730000000093</v>
          </cell>
          <cell r="K41">
            <v>15.022969999999987</v>
          </cell>
          <cell r="L41">
            <v>-48.673910000000092</v>
          </cell>
          <cell r="M41">
            <v>0</v>
          </cell>
        </row>
        <row r="42">
          <cell r="A42" t="str">
            <v>Telasa31138340</v>
          </cell>
          <cell r="B42">
            <v>0</v>
          </cell>
          <cell r="C42">
            <v>0</v>
          </cell>
          <cell r="D42">
            <v>0</v>
          </cell>
          <cell r="E42">
            <v>0</v>
          </cell>
          <cell r="F42">
            <v>0</v>
          </cell>
          <cell r="G42">
            <v>0</v>
          </cell>
          <cell r="H42">
            <v>0</v>
          </cell>
          <cell r="I42">
            <v>0</v>
          </cell>
          <cell r="J42">
            <v>99.223119999999994</v>
          </cell>
          <cell r="K42">
            <v>59.38839999999999</v>
          </cell>
          <cell r="L42">
            <v>-99.781159999999986</v>
          </cell>
          <cell r="M42">
            <v>-5.9829999999998051E-2</v>
          </cell>
        </row>
        <row r="43">
          <cell r="A43" t="str">
            <v>Telasa31138342</v>
          </cell>
          <cell r="B43">
            <v>0</v>
          </cell>
          <cell r="C43">
            <v>0</v>
          </cell>
          <cell r="D43">
            <v>0</v>
          </cell>
          <cell r="E43">
            <v>0</v>
          </cell>
          <cell r="F43">
            <v>0</v>
          </cell>
          <cell r="G43">
            <v>0</v>
          </cell>
          <cell r="H43">
            <v>0</v>
          </cell>
          <cell r="I43">
            <v>0</v>
          </cell>
          <cell r="J43">
            <v>98.544730000000001</v>
          </cell>
          <cell r="K43">
            <v>58.830200000000005</v>
          </cell>
          <cell r="L43">
            <v>-156.92867000000001</v>
          </cell>
          <cell r="M43">
            <v>-5.9829999999999994E-2</v>
          </cell>
        </row>
        <row r="44">
          <cell r="A44" t="str">
            <v>Telasa31138343</v>
          </cell>
          <cell r="B44">
            <v>0</v>
          </cell>
          <cell r="C44">
            <v>0</v>
          </cell>
          <cell r="D44">
            <v>0</v>
          </cell>
          <cell r="E44">
            <v>0</v>
          </cell>
          <cell r="F44">
            <v>0</v>
          </cell>
          <cell r="G44">
            <v>0</v>
          </cell>
          <cell r="H44">
            <v>0</v>
          </cell>
          <cell r="I44">
            <v>0</v>
          </cell>
          <cell r="J44">
            <v>0.67838999999999994</v>
          </cell>
          <cell r="K44">
            <v>0.55819999999999992</v>
          </cell>
          <cell r="L44">
            <v>57.147509999999997</v>
          </cell>
          <cell r="M44">
            <v>0</v>
          </cell>
        </row>
        <row r="45">
          <cell r="A45" t="str">
            <v>Telasa31144300</v>
          </cell>
          <cell r="B45">
            <v>0</v>
          </cell>
          <cell r="C45">
            <v>0</v>
          </cell>
          <cell r="D45">
            <v>0</v>
          </cell>
          <cell r="E45">
            <v>0</v>
          </cell>
          <cell r="F45">
            <v>0</v>
          </cell>
          <cell r="G45">
            <v>0</v>
          </cell>
          <cell r="H45">
            <v>0</v>
          </cell>
          <cell r="I45">
            <v>0</v>
          </cell>
          <cell r="J45">
            <v>0</v>
          </cell>
          <cell r="K45">
            <v>239.74086</v>
          </cell>
          <cell r="L45">
            <v>195.99621000000002</v>
          </cell>
          <cell r="M45">
            <v>217.71388999999999</v>
          </cell>
        </row>
        <row r="46">
          <cell r="A46" t="str">
            <v>Telasa41111320</v>
          </cell>
          <cell r="B46">
            <v>746.87315000000001</v>
          </cell>
          <cell r="C46">
            <v>699.81579999999997</v>
          </cell>
          <cell r="D46">
            <v>717.71487000000002</v>
          </cell>
          <cell r="E46">
            <v>767.54746999999998</v>
          </cell>
          <cell r="F46">
            <v>463.74353999999994</v>
          </cell>
          <cell r="G46">
            <v>851.54854000000023</v>
          </cell>
          <cell r="H46">
            <v>715.71699999999964</v>
          </cell>
          <cell r="I46">
            <v>591.48812000000089</v>
          </cell>
          <cell r="J46">
            <v>1493.7249499999998</v>
          </cell>
          <cell r="K46">
            <v>829.54428999999982</v>
          </cell>
          <cell r="L46">
            <v>48.065459999999803</v>
          </cell>
          <cell r="M46">
            <v>-271.94074999999975</v>
          </cell>
        </row>
        <row r="47">
          <cell r="A47" t="str">
            <v>Telasa41111330</v>
          </cell>
          <cell r="B47">
            <v>5.1560000000000002E-2</v>
          </cell>
          <cell r="C47">
            <v>-5.1560000000000002E-2</v>
          </cell>
          <cell r="D47">
            <v>0</v>
          </cell>
          <cell r="E47">
            <v>0</v>
          </cell>
          <cell r="F47">
            <v>14.794</v>
          </cell>
          <cell r="G47">
            <v>64.976230000000001</v>
          </cell>
          <cell r="H47">
            <v>253.67904000000001</v>
          </cell>
          <cell r="I47">
            <v>206.34791999999999</v>
          </cell>
          <cell r="J47">
            <v>267.39834000000008</v>
          </cell>
          <cell r="K47">
            <v>970.78171999999984</v>
          </cell>
          <cell r="L47">
            <v>210.32063999999991</v>
          </cell>
          <cell r="M47">
            <v>192.37570000000005</v>
          </cell>
        </row>
        <row r="48">
          <cell r="A48" t="str">
            <v>Teleamapa31138100</v>
          </cell>
          <cell r="B48">
            <v>43.860289999999999</v>
          </cell>
          <cell r="C48">
            <v>28.598649999999999</v>
          </cell>
          <cell r="D48">
            <v>717.24206000000004</v>
          </cell>
          <cell r="E48">
            <v>246.08978000000002</v>
          </cell>
          <cell r="F48">
            <v>337.6429599999999</v>
          </cell>
          <cell r="G48">
            <v>247.19938000000025</v>
          </cell>
          <cell r="H48">
            <v>321.53846999999996</v>
          </cell>
          <cell r="I48">
            <v>285.83155999999985</v>
          </cell>
          <cell r="J48">
            <v>309.99882000000025</v>
          </cell>
          <cell r="K48">
            <v>103.45369999999957</v>
          </cell>
          <cell r="L48">
            <v>663.77070000000049</v>
          </cell>
          <cell r="M48">
            <v>310.87079999999969</v>
          </cell>
        </row>
        <row r="49">
          <cell r="A49" t="str">
            <v>Teleamapa31138110</v>
          </cell>
          <cell r="B49">
            <v>33.007089999999998</v>
          </cell>
          <cell r="C49">
            <v>21.452980000000004</v>
          </cell>
          <cell r="D49">
            <v>695.34951000000001</v>
          </cell>
          <cell r="E49">
            <v>235.27265999999997</v>
          </cell>
          <cell r="F49">
            <v>326.8258400000002</v>
          </cell>
          <cell r="G49">
            <v>239.91512999999986</v>
          </cell>
          <cell r="H49">
            <v>302.51565000000005</v>
          </cell>
          <cell r="I49">
            <v>283.04099999999994</v>
          </cell>
          <cell r="J49">
            <v>296.13175000000001</v>
          </cell>
          <cell r="K49">
            <v>95.148459999999886</v>
          </cell>
          <cell r="L49">
            <v>656.58028999999988</v>
          </cell>
          <cell r="M49">
            <v>298.49553000000014</v>
          </cell>
        </row>
        <row r="50">
          <cell r="A50" t="str">
            <v>Teleamapa31138112</v>
          </cell>
          <cell r="B50">
            <v>0</v>
          </cell>
          <cell r="C50">
            <v>0</v>
          </cell>
          <cell r="D50">
            <v>6.720000000000001E-2</v>
          </cell>
          <cell r="E50">
            <v>3.8269999999999985E-2</v>
          </cell>
          <cell r="F50">
            <v>3.8270000000000012E-2</v>
          </cell>
          <cell r="G50">
            <v>2.3549999999999988E-2</v>
          </cell>
          <cell r="H50">
            <v>-3.0909999999999993E-2</v>
          </cell>
          <cell r="I50">
            <v>5.2899999999999892E-3</v>
          </cell>
          <cell r="J50">
            <v>0</v>
          </cell>
          <cell r="K50">
            <v>-0.14166999999999999</v>
          </cell>
          <cell r="L50">
            <v>0</v>
          </cell>
          <cell r="M50">
            <v>0</v>
          </cell>
        </row>
        <row r="51">
          <cell r="A51" t="str">
            <v>Teleamapa31138113</v>
          </cell>
          <cell r="B51">
            <v>33.007089999999998</v>
          </cell>
          <cell r="C51">
            <v>21.452980000000004</v>
          </cell>
          <cell r="D51">
            <v>695.28231000000005</v>
          </cell>
          <cell r="E51">
            <v>235.23438999999996</v>
          </cell>
          <cell r="F51">
            <v>326.78757000000019</v>
          </cell>
          <cell r="G51">
            <v>239.89157999999975</v>
          </cell>
          <cell r="H51">
            <v>302.54656</v>
          </cell>
          <cell r="I51">
            <v>283.03571000000011</v>
          </cell>
          <cell r="J51">
            <v>296.13175000000001</v>
          </cell>
          <cell r="K51">
            <v>95.290129999999863</v>
          </cell>
          <cell r="L51">
            <v>656.58028999999988</v>
          </cell>
          <cell r="M51">
            <v>298.49553000000014</v>
          </cell>
        </row>
        <row r="52">
          <cell r="A52" t="str">
            <v>Teleamapa31138120</v>
          </cell>
          <cell r="B52">
            <v>0.41652999999999996</v>
          </cell>
          <cell r="C52">
            <v>0.34077999999999997</v>
          </cell>
          <cell r="D52">
            <v>0.69138000000000011</v>
          </cell>
          <cell r="E52">
            <v>0.37409000000000003</v>
          </cell>
          <cell r="F52">
            <v>0.37409000000000003</v>
          </cell>
          <cell r="G52">
            <v>0.22636999999999974</v>
          </cell>
          <cell r="H52">
            <v>0.38809000000000005</v>
          </cell>
          <cell r="I52">
            <v>8.9630000000000098E-2</v>
          </cell>
          <cell r="J52">
            <v>0.34416000000000002</v>
          </cell>
          <cell r="K52">
            <v>-0.10526999999999997</v>
          </cell>
          <cell r="L52">
            <v>0.11312999999999995</v>
          </cell>
          <cell r="M52">
            <v>0.13438000000000017</v>
          </cell>
        </row>
        <row r="53">
          <cell r="A53" t="str">
            <v>Teleamapa31138122</v>
          </cell>
          <cell r="B53">
            <v>5.1679999999999997E-2</v>
          </cell>
          <cell r="C53">
            <v>7.3130000000000001E-2</v>
          </cell>
          <cell r="D53">
            <v>7.8320000000000001E-2</v>
          </cell>
          <cell r="E53">
            <v>1.7599999999999977E-2</v>
          </cell>
          <cell r="F53">
            <v>1.7600000000000032E-2</v>
          </cell>
          <cell r="G53">
            <v>-1.7200000000000021E-2</v>
          </cell>
          <cell r="H53">
            <v>6.7200000000000037E-3</v>
          </cell>
          <cell r="I53">
            <v>1.7000000000000348E-4</v>
          </cell>
          <cell r="J53">
            <v>3.4599999999999909E-3</v>
          </cell>
          <cell r="K53">
            <v>-0.23147999999999999</v>
          </cell>
          <cell r="L53">
            <v>0</v>
          </cell>
          <cell r="M53">
            <v>0</v>
          </cell>
        </row>
        <row r="54">
          <cell r="A54" t="str">
            <v>Teleamapa31138123</v>
          </cell>
          <cell r="B54">
            <v>0.36485000000000001</v>
          </cell>
          <cell r="C54">
            <v>0.26764999999999994</v>
          </cell>
          <cell r="D54">
            <v>0.61306000000000005</v>
          </cell>
          <cell r="E54">
            <v>0.35648999999999997</v>
          </cell>
          <cell r="F54">
            <v>0.35648999999999997</v>
          </cell>
          <cell r="G54">
            <v>0.24357000000000029</v>
          </cell>
          <cell r="H54">
            <v>0.38136999999999999</v>
          </cell>
          <cell r="I54">
            <v>8.9459999999999873E-2</v>
          </cell>
          <cell r="J54">
            <v>0.34069999999999956</v>
          </cell>
          <cell r="K54">
            <v>0.12621000000000038</v>
          </cell>
          <cell r="L54">
            <v>0.11312999999999995</v>
          </cell>
          <cell r="M54">
            <v>0.13438000000000017</v>
          </cell>
        </row>
        <row r="55">
          <cell r="A55" t="str">
            <v>Teleamapa31138130</v>
          </cell>
          <cell r="B55">
            <v>10.436669999999999</v>
          </cell>
          <cell r="C55">
            <v>6.8048900000000003</v>
          </cell>
          <cell r="D55">
            <v>21.201170000000005</v>
          </cell>
          <cell r="E55">
            <v>10.44303</v>
          </cell>
          <cell r="F55">
            <v>10.443029999999993</v>
          </cell>
          <cell r="G55">
            <v>7.0578799999999973</v>
          </cell>
          <cell r="H55">
            <v>18.634730000000005</v>
          </cell>
          <cell r="I55">
            <v>2.7009299999999996</v>
          </cell>
          <cell r="J55">
            <v>13.52291000000001</v>
          </cell>
          <cell r="K55">
            <v>8.4105099999999879</v>
          </cell>
          <cell r="L55">
            <v>7.0772800000000018</v>
          </cell>
          <cell r="M55">
            <v>12.240889999999993</v>
          </cell>
        </row>
        <row r="56">
          <cell r="A56" t="str">
            <v>Teleamapa31138133</v>
          </cell>
          <cell r="B56">
            <v>10.436669999999999</v>
          </cell>
          <cell r="C56">
            <v>6.8048900000000003</v>
          </cell>
          <cell r="D56">
            <v>21.201170000000005</v>
          </cell>
          <cell r="E56">
            <v>10.44303</v>
          </cell>
          <cell r="F56">
            <v>10.443029999999993</v>
          </cell>
          <cell r="G56">
            <v>7.0578799999999973</v>
          </cell>
          <cell r="H56">
            <v>18.634730000000005</v>
          </cell>
          <cell r="I56">
            <v>2.7009299999999996</v>
          </cell>
          <cell r="J56">
            <v>13.52291000000001</v>
          </cell>
          <cell r="K56">
            <v>8.4105099999999879</v>
          </cell>
          <cell r="L56">
            <v>7.0772800000000018</v>
          </cell>
          <cell r="M56">
            <v>12.240889999999993</v>
          </cell>
        </row>
        <row r="57">
          <cell r="A57" t="str">
            <v>Teleamapa31138300</v>
          </cell>
          <cell r="B57">
            <v>34.20055</v>
          </cell>
          <cell r="C57">
            <v>30.460259999999998</v>
          </cell>
          <cell r="D57">
            <v>30.460260000000005</v>
          </cell>
          <cell r="E57">
            <v>41.435959999999994</v>
          </cell>
          <cell r="F57">
            <v>35.493210000000005</v>
          </cell>
          <cell r="G57">
            <v>40.663289999999989</v>
          </cell>
          <cell r="H57">
            <v>36.390590000000003</v>
          </cell>
          <cell r="I57">
            <v>4.6574500000000114</v>
          </cell>
          <cell r="J57">
            <v>203.64148999999998</v>
          </cell>
          <cell r="K57">
            <v>511.08615999999995</v>
          </cell>
          <cell r="L57">
            <v>161.47874000000002</v>
          </cell>
          <cell r="M57">
            <v>197.27881000000002</v>
          </cell>
        </row>
        <row r="58">
          <cell r="A58" t="str">
            <v>Teleamapa31138310</v>
          </cell>
          <cell r="B58">
            <v>0</v>
          </cell>
          <cell r="C58">
            <v>0</v>
          </cell>
          <cell r="D58">
            <v>0</v>
          </cell>
          <cell r="E58">
            <v>0</v>
          </cell>
          <cell r="F58">
            <v>0</v>
          </cell>
          <cell r="G58">
            <v>0</v>
          </cell>
          <cell r="H58">
            <v>0</v>
          </cell>
          <cell r="I58">
            <v>0</v>
          </cell>
          <cell r="J58">
            <v>24.617459999999998</v>
          </cell>
          <cell r="K58">
            <v>23.112830000000006</v>
          </cell>
          <cell r="L58">
            <v>0.12164999999999537</v>
          </cell>
          <cell r="M58">
            <v>0.18778000000000361</v>
          </cell>
        </row>
        <row r="59">
          <cell r="A59" t="str">
            <v>Teleamapa31138313</v>
          </cell>
          <cell r="B59">
            <v>0</v>
          </cell>
          <cell r="C59">
            <v>0</v>
          </cell>
          <cell r="D59">
            <v>0</v>
          </cell>
          <cell r="E59">
            <v>0</v>
          </cell>
          <cell r="F59">
            <v>0</v>
          </cell>
          <cell r="G59">
            <v>0</v>
          </cell>
          <cell r="H59">
            <v>0</v>
          </cell>
          <cell r="I59">
            <v>0</v>
          </cell>
          <cell r="J59">
            <v>24.617459999999998</v>
          </cell>
          <cell r="K59">
            <v>23.112830000000006</v>
          </cell>
          <cell r="L59">
            <v>0.12164999999999537</v>
          </cell>
          <cell r="M59">
            <v>0.18778000000000361</v>
          </cell>
        </row>
        <row r="60">
          <cell r="A60" t="str">
            <v>Teleamapa31138320</v>
          </cell>
          <cell r="B60">
            <v>21.486519999999999</v>
          </cell>
          <cell r="C60">
            <v>19.082480000000004</v>
          </cell>
          <cell r="D60">
            <v>19.082480000000004</v>
          </cell>
          <cell r="E60">
            <v>24.249340000000004</v>
          </cell>
          <cell r="F60">
            <v>20.952339999999992</v>
          </cell>
          <cell r="G60">
            <v>25.880380000000002</v>
          </cell>
          <cell r="H60">
            <v>22.723060000000004</v>
          </cell>
          <cell r="I60">
            <v>17.044749999999993</v>
          </cell>
          <cell r="J60">
            <v>157.55800999999997</v>
          </cell>
          <cell r="K60">
            <v>480.77733000000001</v>
          </cell>
          <cell r="L60">
            <v>161.01477999999997</v>
          </cell>
          <cell r="M60">
            <v>196.32132000000013</v>
          </cell>
        </row>
        <row r="61">
          <cell r="A61" t="str">
            <v>Teleamapa31138323</v>
          </cell>
          <cell r="B61">
            <v>21.486519999999999</v>
          </cell>
          <cell r="C61">
            <v>19.082480000000004</v>
          </cell>
          <cell r="D61">
            <v>19.082480000000004</v>
          </cell>
          <cell r="E61">
            <v>24.249340000000004</v>
          </cell>
          <cell r="F61">
            <v>20.952339999999992</v>
          </cell>
          <cell r="G61">
            <v>25.880380000000002</v>
          </cell>
          <cell r="H61">
            <v>22.723060000000004</v>
          </cell>
          <cell r="I61">
            <v>17.044749999999993</v>
          </cell>
          <cell r="J61">
            <v>157.55800999999997</v>
          </cell>
          <cell r="K61">
            <v>480.77733000000001</v>
          </cell>
          <cell r="L61">
            <v>161.01477999999997</v>
          </cell>
          <cell r="M61">
            <v>196.32132000000013</v>
          </cell>
        </row>
        <row r="62">
          <cell r="A62" t="str">
            <v>Teleamapa31138330</v>
          </cell>
          <cell r="B62">
            <v>12.714030000000001</v>
          </cell>
          <cell r="C62">
            <v>11.377780000000001</v>
          </cell>
          <cell r="D62">
            <v>11.377779999999994</v>
          </cell>
          <cell r="E62">
            <v>17.186620000000005</v>
          </cell>
          <cell r="F62">
            <v>14.540869999999998</v>
          </cell>
          <cell r="G62">
            <v>14.782910000000001</v>
          </cell>
          <cell r="H62">
            <v>13.667529999999999</v>
          </cell>
          <cell r="I62">
            <v>-12.387299999999996</v>
          </cell>
          <cell r="J62">
            <v>11.930929999999989</v>
          </cell>
          <cell r="K62">
            <v>6.9635300000000058</v>
          </cell>
          <cell r="L62">
            <v>0.30374999999999375</v>
          </cell>
          <cell r="M62">
            <v>0.71018999999999721</v>
          </cell>
        </row>
        <row r="63">
          <cell r="A63" t="str">
            <v>Teleamapa31138333</v>
          </cell>
          <cell r="B63">
            <v>12.714030000000001</v>
          </cell>
          <cell r="C63">
            <v>11.377780000000001</v>
          </cell>
          <cell r="D63">
            <v>11.377779999999994</v>
          </cell>
          <cell r="E63">
            <v>17.186620000000005</v>
          </cell>
          <cell r="F63">
            <v>14.540869999999998</v>
          </cell>
          <cell r="G63">
            <v>14.782910000000001</v>
          </cell>
          <cell r="H63">
            <v>13.667529999999999</v>
          </cell>
          <cell r="I63">
            <v>-12.387299999999996</v>
          </cell>
          <cell r="J63">
            <v>11.930929999999989</v>
          </cell>
          <cell r="K63">
            <v>6.9635300000000058</v>
          </cell>
          <cell r="L63">
            <v>0.30374999999999375</v>
          </cell>
          <cell r="M63">
            <v>0.71018999999999721</v>
          </cell>
        </row>
        <row r="64">
          <cell r="A64" t="str">
            <v>Teleamapa31138340</v>
          </cell>
          <cell r="B64">
            <v>0</v>
          </cell>
          <cell r="C64">
            <v>0</v>
          </cell>
          <cell r="D64">
            <v>0</v>
          </cell>
          <cell r="E64">
            <v>0</v>
          </cell>
          <cell r="F64">
            <v>0</v>
          </cell>
          <cell r="G64">
            <v>0</v>
          </cell>
          <cell r="H64">
            <v>0</v>
          </cell>
          <cell r="I64">
            <v>0</v>
          </cell>
          <cell r="J64">
            <v>9.5350900000000003</v>
          </cell>
          <cell r="K64">
            <v>0.23246999999999929</v>
          </cell>
          <cell r="L64">
            <v>3.8560000000000372E-2</v>
          </cell>
          <cell r="M64">
            <v>5.9519999999999129E-2</v>
          </cell>
        </row>
        <row r="65">
          <cell r="A65" t="str">
            <v>Teleamapa31138343</v>
          </cell>
          <cell r="B65">
            <v>0</v>
          </cell>
          <cell r="C65">
            <v>0</v>
          </cell>
          <cell r="D65">
            <v>0</v>
          </cell>
          <cell r="E65">
            <v>0</v>
          </cell>
          <cell r="F65">
            <v>0</v>
          </cell>
          <cell r="G65">
            <v>0</v>
          </cell>
          <cell r="H65">
            <v>0</v>
          </cell>
          <cell r="I65">
            <v>0</v>
          </cell>
          <cell r="J65">
            <v>9.5350900000000003</v>
          </cell>
          <cell r="K65">
            <v>0.23246999999999929</v>
          </cell>
          <cell r="L65">
            <v>3.8560000000000372E-2</v>
          </cell>
          <cell r="M65">
            <v>5.9519999999999129E-2</v>
          </cell>
        </row>
        <row r="66">
          <cell r="A66" t="str">
            <v>Teleamapa31144300</v>
          </cell>
          <cell r="B66">
            <v>0</v>
          </cell>
          <cell r="C66">
            <v>0</v>
          </cell>
          <cell r="D66">
            <v>0</v>
          </cell>
          <cell r="E66">
            <v>0</v>
          </cell>
          <cell r="F66">
            <v>0</v>
          </cell>
          <cell r="G66">
            <v>0</v>
          </cell>
          <cell r="H66">
            <v>0</v>
          </cell>
          <cell r="I66">
            <v>0</v>
          </cell>
          <cell r="J66">
            <v>0</v>
          </cell>
          <cell r="K66">
            <v>0.16461000000000001</v>
          </cell>
          <cell r="L66">
            <v>0.17161000000000001</v>
          </cell>
          <cell r="M66">
            <v>0.16460999999999998</v>
          </cell>
        </row>
        <row r="67">
          <cell r="A67" t="str">
            <v>Teleamapa41111320</v>
          </cell>
          <cell r="B67">
            <v>182.05964</v>
          </cell>
          <cell r="C67">
            <v>161.99131</v>
          </cell>
          <cell r="D67">
            <v>165.19327999999996</v>
          </cell>
          <cell r="E67">
            <v>267.84863999999999</v>
          </cell>
          <cell r="F67">
            <v>72.08956000000012</v>
          </cell>
          <cell r="G67">
            <v>206.66685000000007</v>
          </cell>
          <cell r="H67">
            <v>378.12333999999987</v>
          </cell>
          <cell r="I67">
            <v>93.371039999999994</v>
          </cell>
          <cell r="J67">
            <v>125.21466000000009</v>
          </cell>
          <cell r="K67">
            <v>-134.34791000000018</v>
          </cell>
          <cell r="L67">
            <v>497.10837000000015</v>
          </cell>
          <cell r="M67">
            <v>280.91101999999955</v>
          </cell>
        </row>
        <row r="68">
          <cell r="A68" t="str">
            <v>Teleamapa41111324</v>
          </cell>
          <cell r="B68">
            <v>0</v>
          </cell>
          <cell r="C68">
            <v>0</v>
          </cell>
          <cell r="D68">
            <v>0</v>
          </cell>
          <cell r="E68">
            <v>0</v>
          </cell>
          <cell r="F68">
            <v>0</v>
          </cell>
          <cell r="G68">
            <v>0</v>
          </cell>
          <cell r="H68">
            <v>0</v>
          </cell>
          <cell r="I68">
            <v>2.3059999999999997E-2</v>
          </cell>
          <cell r="J68">
            <v>3.56E-2</v>
          </cell>
          <cell r="K68">
            <v>2.8833599999999997</v>
          </cell>
          <cell r="L68">
            <v>0.41526000000000041</v>
          </cell>
          <cell r="M68">
            <v>24.137309999999999</v>
          </cell>
        </row>
        <row r="69">
          <cell r="A69" t="str">
            <v>Teleamapa41111330</v>
          </cell>
          <cell r="B69">
            <v>0</v>
          </cell>
          <cell r="C69">
            <v>0</v>
          </cell>
          <cell r="D69">
            <v>0</v>
          </cell>
          <cell r="E69">
            <v>0</v>
          </cell>
          <cell r="F69">
            <v>6.1050200000000006</v>
          </cell>
          <cell r="G69">
            <v>4.0094099999999999</v>
          </cell>
          <cell r="H69">
            <v>38.391030000000001</v>
          </cell>
          <cell r="I69">
            <v>314.10496999999998</v>
          </cell>
          <cell r="J69">
            <v>373.25686000000002</v>
          </cell>
          <cell r="K69">
            <v>260.14414999999997</v>
          </cell>
          <cell r="L69">
            <v>291.80349000000001</v>
          </cell>
          <cell r="M69">
            <v>342.92670999999996</v>
          </cell>
        </row>
        <row r="70">
          <cell r="A70" t="str">
            <v>Teleamazon31138100</v>
          </cell>
          <cell r="B70">
            <v>1436.9540200000001</v>
          </cell>
          <cell r="C70">
            <v>1337.0807099999997</v>
          </cell>
          <cell r="D70">
            <v>1705.5216500000001</v>
          </cell>
          <cell r="E70">
            <v>1629.3432899999998</v>
          </cell>
          <cell r="F70">
            <v>1140.0326100000002</v>
          </cell>
          <cell r="G70">
            <v>1779.7797499999988</v>
          </cell>
          <cell r="H70">
            <v>1758.7825500000017</v>
          </cell>
          <cell r="I70">
            <v>1744.95327</v>
          </cell>
          <cell r="J70">
            <v>1918.2232499999991</v>
          </cell>
          <cell r="K70">
            <v>2153.0633500000004</v>
          </cell>
          <cell r="L70">
            <v>2437.8238300000012</v>
          </cell>
          <cell r="M70">
            <v>2664.3763999999974</v>
          </cell>
        </row>
        <row r="71">
          <cell r="A71" t="str">
            <v>Teleamazon31138110</v>
          </cell>
          <cell r="B71">
            <v>1384.4344599999999</v>
          </cell>
          <cell r="C71">
            <v>1284.56115</v>
          </cell>
          <cell r="D71">
            <v>1646.6027699999995</v>
          </cell>
          <cell r="E71">
            <v>1573.1947100000007</v>
          </cell>
          <cell r="F71">
            <v>1098.3406699999996</v>
          </cell>
          <cell r="G71">
            <v>1695.6019500000011</v>
          </cell>
          <cell r="H71">
            <v>1683.3875000000007</v>
          </cell>
          <cell r="I71">
            <v>1694.4077199999974</v>
          </cell>
          <cell r="J71">
            <v>1866.7559300000012</v>
          </cell>
          <cell r="K71">
            <v>2022.9629999999997</v>
          </cell>
          <cell r="L71">
            <v>2307.6292899999971</v>
          </cell>
          <cell r="M71">
            <v>2715.3428100000056</v>
          </cell>
        </row>
        <row r="72">
          <cell r="A72" t="str">
            <v>Teleamazon31138113</v>
          </cell>
          <cell r="B72">
            <v>1384.4344599999999</v>
          </cell>
          <cell r="C72">
            <v>1284.56115</v>
          </cell>
          <cell r="D72">
            <v>1646.6027699999995</v>
          </cell>
          <cell r="E72">
            <v>1573.1947100000007</v>
          </cell>
          <cell r="F72">
            <v>1098.3406699999996</v>
          </cell>
          <cell r="G72">
            <v>1695.6019500000011</v>
          </cell>
          <cell r="H72">
            <v>1683.3875000000007</v>
          </cell>
          <cell r="I72">
            <v>1694.4077199999974</v>
          </cell>
          <cell r="J72">
            <v>1866.7559300000012</v>
          </cell>
          <cell r="K72">
            <v>2022.9629999999997</v>
          </cell>
          <cell r="L72">
            <v>2307.6292899999971</v>
          </cell>
          <cell r="M72">
            <v>2715.3428100000056</v>
          </cell>
        </row>
        <row r="73">
          <cell r="A73" t="str">
            <v>Teleamazon31138120</v>
          </cell>
          <cell r="B73">
            <v>2.2474499999999997</v>
          </cell>
          <cell r="C73">
            <v>2.2474499999999997</v>
          </cell>
          <cell r="D73">
            <v>4.0609900000000003</v>
          </cell>
          <cell r="E73">
            <v>2.1016200000000005</v>
          </cell>
          <cell r="F73">
            <v>2.2586199999999987</v>
          </cell>
          <cell r="G73">
            <v>2.0740200000000009</v>
          </cell>
          <cell r="H73">
            <v>2.1250500000000017</v>
          </cell>
          <cell r="I73">
            <v>2.2431699999999992</v>
          </cell>
          <cell r="J73">
            <v>0.46265000000000001</v>
          </cell>
          <cell r="K73">
            <v>1.0047800000000002</v>
          </cell>
          <cell r="L73">
            <v>0.2650599999999983</v>
          </cell>
          <cell r="M73">
            <v>-4.0444999999999993</v>
          </cell>
        </row>
        <row r="74">
          <cell r="A74" t="str">
            <v>Teleamazon31138123</v>
          </cell>
          <cell r="B74">
            <v>2.2474499999999997</v>
          </cell>
          <cell r="C74">
            <v>2.2474499999999997</v>
          </cell>
          <cell r="D74">
            <v>4.0609900000000003</v>
          </cell>
          <cell r="E74">
            <v>2.1016200000000005</v>
          </cell>
          <cell r="F74">
            <v>2.2586199999999987</v>
          </cell>
          <cell r="G74">
            <v>2.0740200000000009</v>
          </cell>
          <cell r="H74">
            <v>2.1250500000000017</v>
          </cell>
          <cell r="I74">
            <v>2.2431699999999992</v>
          </cell>
          <cell r="J74">
            <v>0.46265000000000001</v>
          </cell>
          <cell r="K74">
            <v>1.0047800000000002</v>
          </cell>
          <cell r="L74">
            <v>0.2650599999999983</v>
          </cell>
          <cell r="M74">
            <v>-4.0444999999999993</v>
          </cell>
        </row>
        <row r="75">
          <cell r="A75" t="str">
            <v>Teleamazon31138130</v>
          </cell>
          <cell r="B75">
            <v>50.272109999999998</v>
          </cell>
          <cell r="C75">
            <v>50.272109999999998</v>
          </cell>
          <cell r="D75">
            <v>54.857889999999998</v>
          </cell>
          <cell r="E75">
            <v>54.046960000000013</v>
          </cell>
          <cell r="F75">
            <v>39.433320000000009</v>
          </cell>
          <cell r="G75">
            <v>82.103779999999944</v>
          </cell>
          <cell r="H75">
            <v>73.27</v>
          </cell>
          <cell r="I75">
            <v>48.302379999999971</v>
          </cell>
          <cell r="J75">
            <v>51.004669999999976</v>
          </cell>
          <cell r="K75">
            <v>129.09557000000012</v>
          </cell>
          <cell r="L75">
            <v>129.9294799999999</v>
          </cell>
          <cell r="M75">
            <v>-46.921910000000025</v>
          </cell>
        </row>
        <row r="76">
          <cell r="A76" t="str">
            <v>Teleamazon31138133</v>
          </cell>
          <cell r="B76">
            <v>50.272109999999998</v>
          </cell>
          <cell r="C76">
            <v>50.272109999999998</v>
          </cell>
          <cell r="D76">
            <v>54.857889999999998</v>
          </cell>
          <cell r="E76">
            <v>54.046960000000013</v>
          </cell>
          <cell r="F76">
            <v>39.433320000000009</v>
          </cell>
          <cell r="G76">
            <v>82.103779999999944</v>
          </cell>
          <cell r="H76">
            <v>73.27</v>
          </cell>
          <cell r="I76">
            <v>48.302379999999971</v>
          </cell>
          <cell r="J76">
            <v>51.004669999999976</v>
          </cell>
          <cell r="K76">
            <v>129.09557000000012</v>
          </cell>
          <cell r="L76">
            <v>129.9294799999999</v>
          </cell>
          <cell r="M76">
            <v>-46.921910000000025</v>
          </cell>
        </row>
        <row r="77">
          <cell r="A77" t="str">
            <v>Teleamazon31138300</v>
          </cell>
          <cell r="B77">
            <v>305.27208000000002</v>
          </cell>
          <cell r="C77">
            <v>276.3848799999999</v>
          </cell>
          <cell r="D77">
            <v>276.38488000000007</v>
          </cell>
          <cell r="E77">
            <v>323.90207999999996</v>
          </cell>
          <cell r="F77">
            <v>382.97982000000002</v>
          </cell>
          <cell r="G77">
            <v>405.08952999999997</v>
          </cell>
          <cell r="H77">
            <v>307.75529000000006</v>
          </cell>
          <cell r="I77">
            <v>382.77696999999989</v>
          </cell>
          <cell r="J77">
            <v>1361.0636700000005</v>
          </cell>
          <cell r="K77">
            <v>-307.91853000000037</v>
          </cell>
          <cell r="L77">
            <v>897.14869999999974</v>
          </cell>
          <cell r="M77">
            <v>-237.2843499999999</v>
          </cell>
        </row>
        <row r="78">
          <cell r="A78" t="str">
            <v>Teleamazon31138310</v>
          </cell>
          <cell r="B78">
            <v>0</v>
          </cell>
          <cell r="C78">
            <v>0</v>
          </cell>
          <cell r="D78">
            <v>0</v>
          </cell>
          <cell r="E78">
            <v>0</v>
          </cell>
          <cell r="F78">
            <v>0</v>
          </cell>
          <cell r="G78">
            <v>0</v>
          </cell>
          <cell r="H78">
            <v>0</v>
          </cell>
          <cell r="I78">
            <v>0</v>
          </cell>
          <cell r="J78">
            <v>329.57315</v>
          </cell>
          <cell r="K78">
            <v>-327.16541999999998</v>
          </cell>
          <cell r="L78">
            <v>117.33045</v>
          </cell>
          <cell r="M78">
            <v>-116.60439</v>
          </cell>
        </row>
        <row r="79">
          <cell r="A79" t="str">
            <v>Teleamazon31138313</v>
          </cell>
          <cell r="B79">
            <v>0</v>
          </cell>
          <cell r="C79">
            <v>0</v>
          </cell>
          <cell r="D79">
            <v>0</v>
          </cell>
          <cell r="E79">
            <v>0</v>
          </cell>
          <cell r="F79">
            <v>0</v>
          </cell>
          <cell r="G79">
            <v>0</v>
          </cell>
          <cell r="H79">
            <v>0</v>
          </cell>
          <cell r="I79">
            <v>0</v>
          </cell>
          <cell r="J79">
            <v>329.57315</v>
          </cell>
          <cell r="K79">
            <v>-327.16541999999998</v>
          </cell>
          <cell r="L79">
            <v>117.33045</v>
          </cell>
          <cell r="M79">
            <v>-116.60439</v>
          </cell>
        </row>
        <row r="80">
          <cell r="A80" t="str">
            <v>Teleamazon31138320</v>
          </cell>
          <cell r="B80">
            <v>217.55723</v>
          </cell>
          <cell r="C80">
            <v>196.1336</v>
          </cell>
          <cell r="D80">
            <v>196.1336</v>
          </cell>
          <cell r="E80">
            <v>234.21155999999996</v>
          </cell>
          <cell r="F80">
            <v>363.00580000000002</v>
          </cell>
          <cell r="G80">
            <v>342.10624999999999</v>
          </cell>
          <cell r="H80">
            <v>258.38405000000012</v>
          </cell>
          <cell r="I80">
            <v>324.38725999999997</v>
          </cell>
          <cell r="J80">
            <v>827.78726999999981</v>
          </cell>
          <cell r="K80">
            <v>97.445709999999963</v>
          </cell>
          <cell r="L80">
            <v>662.61148000000003</v>
          </cell>
          <cell r="M80">
            <v>-55.861660000000029</v>
          </cell>
        </row>
        <row r="81">
          <cell r="A81" t="str">
            <v>Teleamazon31138323</v>
          </cell>
          <cell r="B81">
            <v>217.55723</v>
          </cell>
          <cell r="C81">
            <v>196.1336</v>
          </cell>
          <cell r="D81">
            <v>196.1336</v>
          </cell>
          <cell r="E81">
            <v>234.21155999999996</v>
          </cell>
          <cell r="F81">
            <v>363.00580000000002</v>
          </cell>
          <cell r="G81">
            <v>342.10624999999999</v>
          </cell>
          <cell r="H81">
            <v>258.38405000000012</v>
          </cell>
          <cell r="I81">
            <v>324.38725999999997</v>
          </cell>
          <cell r="J81">
            <v>827.78726999999981</v>
          </cell>
          <cell r="K81">
            <v>97.445709999999963</v>
          </cell>
          <cell r="L81">
            <v>662.61148000000003</v>
          </cell>
          <cell r="M81">
            <v>-55.861660000000029</v>
          </cell>
        </row>
        <row r="82">
          <cell r="A82" t="str">
            <v>Teleamazon31138330</v>
          </cell>
          <cell r="B82">
            <v>87.714850000000013</v>
          </cell>
          <cell r="C82">
            <v>80.25127999999998</v>
          </cell>
          <cell r="D82">
            <v>80.251280000000008</v>
          </cell>
          <cell r="E82">
            <v>89.690519999999964</v>
          </cell>
          <cell r="F82">
            <v>19.974020000000053</v>
          </cell>
          <cell r="G82">
            <v>62.983279999999979</v>
          </cell>
          <cell r="H82">
            <v>49.37124</v>
          </cell>
          <cell r="I82">
            <v>58.389710000000093</v>
          </cell>
          <cell r="J82">
            <v>87.490589999999884</v>
          </cell>
          <cell r="K82">
            <v>37.235169999999925</v>
          </cell>
          <cell r="L82">
            <v>77.855720000000133</v>
          </cell>
          <cell r="M82">
            <v>-25.682040000000029</v>
          </cell>
        </row>
        <row r="83">
          <cell r="A83" t="str">
            <v>Teleamazon31138333</v>
          </cell>
          <cell r="B83">
            <v>87.714850000000013</v>
          </cell>
          <cell r="C83">
            <v>80.25127999999998</v>
          </cell>
          <cell r="D83">
            <v>80.251280000000008</v>
          </cell>
          <cell r="E83">
            <v>89.690519999999964</v>
          </cell>
          <cell r="F83">
            <v>19.974020000000053</v>
          </cell>
          <cell r="G83">
            <v>62.983279999999979</v>
          </cell>
          <cell r="H83">
            <v>49.37124</v>
          </cell>
          <cell r="I83">
            <v>58.389710000000093</v>
          </cell>
          <cell r="J83">
            <v>87.490589999999884</v>
          </cell>
          <cell r="K83">
            <v>37.235169999999925</v>
          </cell>
          <cell r="L83">
            <v>77.855720000000133</v>
          </cell>
          <cell r="M83">
            <v>-25.682040000000029</v>
          </cell>
        </row>
        <row r="84">
          <cell r="A84" t="str">
            <v>Teleamazon31138340</v>
          </cell>
          <cell r="B84">
            <v>0</v>
          </cell>
          <cell r="C84">
            <v>0</v>
          </cell>
          <cell r="D84">
            <v>0</v>
          </cell>
          <cell r="E84">
            <v>0</v>
          </cell>
          <cell r="F84">
            <v>0</v>
          </cell>
          <cell r="G84">
            <v>0</v>
          </cell>
          <cell r="H84">
            <v>0</v>
          </cell>
          <cell r="I84">
            <v>0</v>
          </cell>
          <cell r="J84">
            <v>116.21266</v>
          </cell>
          <cell r="K84">
            <v>-115.43398999999999</v>
          </cell>
          <cell r="L84">
            <v>39.351050000000001</v>
          </cell>
          <cell r="M84">
            <v>-39.13626</v>
          </cell>
        </row>
        <row r="85">
          <cell r="A85" t="str">
            <v>Teleamazon31138343</v>
          </cell>
          <cell r="B85">
            <v>0</v>
          </cell>
          <cell r="C85">
            <v>0</v>
          </cell>
          <cell r="D85">
            <v>0</v>
          </cell>
          <cell r="E85">
            <v>0</v>
          </cell>
          <cell r="F85">
            <v>0</v>
          </cell>
          <cell r="G85">
            <v>0</v>
          </cell>
          <cell r="H85">
            <v>0</v>
          </cell>
          <cell r="I85">
            <v>0</v>
          </cell>
          <cell r="J85">
            <v>116.21266</v>
          </cell>
          <cell r="K85">
            <v>-115.43398999999999</v>
          </cell>
          <cell r="L85">
            <v>39.351050000000001</v>
          </cell>
          <cell r="M85">
            <v>-39.13626</v>
          </cell>
        </row>
        <row r="86">
          <cell r="A86" t="str">
            <v>Teleamazon31144300</v>
          </cell>
          <cell r="B86">
            <v>0</v>
          </cell>
          <cell r="C86">
            <v>0</v>
          </cell>
          <cell r="D86">
            <v>0</v>
          </cell>
          <cell r="E86">
            <v>0</v>
          </cell>
          <cell r="F86">
            <v>0</v>
          </cell>
          <cell r="G86">
            <v>0</v>
          </cell>
          <cell r="H86">
            <v>0</v>
          </cell>
          <cell r="I86">
            <v>0</v>
          </cell>
          <cell r="J86">
            <v>6.7291000000000007</v>
          </cell>
          <cell r="K86">
            <v>6.7291000000000007</v>
          </cell>
          <cell r="L86">
            <v>0</v>
          </cell>
          <cell r="M86">
            <v>6.729099999999999</v>
          </cell>
        </row>
        <row r="87">
          <cell r="A87" t="str">
            <v>Teleamazon41111320</v>
          </cell>
          <cell r="B87">
            <v>1231.8193999999999</v>
          </cell>
          <cell r="C87">
            <v>960.82003000000032</v>
          </cell>
          <cell r="D87">
            <v>1115.88382</v>
          </cell>
          <cell r="E87">
            <v>1218.0415999999996</v>
          </cell>
          <cell r="F87">
            <v>1189.9394899999998</v>
          </cell>
          <cell r="G87">
            <v>973.4045900000001</v>
          </cell>
          <cell r="H87">
            <v>1048.21425</v>
          </cell>
          <cell r="I87">
            <v>1471.7546300000004</v>
          </cell>
          <cell r="J87">
            <v>926.93982000000142</v>
          </cell>
          <cell r="K87">
            <v>1112.7760599999983</v>
          </cell>
          <cell r="L87">
            <v>903.89025000000038</v>
          </cell>
          <cell r="M87">
            <v>764.91654999999992</v>
          </cell>
        </row>
        <row r="88">
          <cell r="A88" t="str">
            <v>Teleamazon41111323</v>
          </cell>
          <cell r="B88">
            <v>3.9710000000000002E-2</v>
          </cell>
          <cell r="C88">
            <v>2.3159999999999993E-2</v>
          </cell>
          <cell r="D88">
            <v>8.2519999999999996E-2</v>
          </cell>
          <cell r="E88">
            <v>0</v>
          </cell>
          <cell r="F88">
            <v>2.2120000000000001E-2</v>
          </cell>
          <cell r="G88">
            <v>-8.879999999999999E-3</v>
          </cell>
          <cell r="H88">
            <v>0</v>
          </cell>
          <cell r="I88">
            <v>0</v>
          </cell>
          <cell r="J88">
            <v>8.9700000000000057E-3</v>
          </cell>
          <cell r="K88">
            <v>0</v>
          </cell>
          <cell r="L88">
            <v>0</v>
          </cell>
          <cell r="M88">
            <v>0</v>
          </cell>
        </row>
        <row r="89">
          <cell r="A89" t="str">
            <v>Teleamazon41111324</v>
          </cell>
          <cell r="B89">
            <v>45.789629999999995</v>
          </cell>
          <cell r="C89">
            <v>44.322580000000009</v>
          </cell>
          <cell r="D89">
            <v>61.429640000000006</v>
          </cell>
          <cell r="E89">
            <v>52.537009999999981</v>
          </cell>
          <cell r="F89">
            <v>29.770820000000015</v>
          </cell>
          <cell r="G89">
            <v>51.929539999999946</v>
          </cell>
          <cell r="H89">
            <v>51.255710000000022</v>
          </cell>
          <cell r="I89">
            <v>46</v>
          </cell>
          <cell r="J89">
            <v>24.421440000000018</v>
          </cell>
          <cell r="K89">
            <v>-16.143689999999992</v>
          </cell>
          <cell r="L89">
            <v>47.006780000000049</v>
          </cell>
          <cell r="M89">
            <v>12.006959999999935</v>
          </cell>
        </row>
        <row r="90">
          <cell r="A90" t="str">
            <v>Teleamazon41111330</v>
          </cell>
          <cell r="B90">
            <v>0</v>
          </cell>
          <cell r="C90">
            <v>0</v>
          </cell>
          <cell r="D90">
            <v>0</v>
          </cell>
          <cell r="E90">
            <v>0</v>
          </cell>
          <cell r="F90">
            <v>0</v>
          </cell>
          <cell r="G90">
            <v>0</v>
          </cell>
          <cell r="H90">
            <v>197</v>
          </cell>
          <cell r="I90">
            <v>568.16660000000002</v>
          </cell>
          <cell r="J90">
            <v>447.14022</v>
          </cell>
          <cell r="K90">
            <v>359.03783999999996</v>
          </cell>
          <cell r="L90">
            <v>335.99172999999996</v>
          </cell>
          <cell r="M90">
            <v>369.07918999999993</v>
          </cell>
        </row>
        <row r="91">
          <cell r="A91" t="str">
            <v>Teleamazon41111334</v>
          </cell>
          <cell r="B91">
            <v>0</v>
          </cell>
          <cell r="C91">
            <v>0</v>
          </cell>
          <cell r="D91">
            <v>0</v>
          </cell>
          <cell r="E91">
            <v>0</v>
          </cell>
          <cell r="F91">
            <v>0</v>
          </cell>
          <cell r="G91">
            <v>0</v>
          </cell>
          <cell r="H91">
            <v>0</v>
          </cell>
          <cell r="I91">
            <v>0</v>
          </cell>
          <cell r="J91">
            <v>10.69271</v>
          </cell>
          <cell r="K91">
            <v>4.1209600000000002</v>
          </cell>
          <cell r="L91">
            <v>22.292959999999994</v>
          </cell>
          <cell r="M91">
            <v>21.469440000000006</v>
          </cell>
        </row>
        <row r="92">
          <cell r="A92" t="str">
            <v>Telebahia31138100</v>
          </cell>
          <cell r="B92">
            <v>5561.1570000000002</v>
          </cell>
          <cell r="C92">
            <v>4593.3058800000008</v>
          </cell>
          <cell r="D92">
            <v>7062.3060099999984</v>
          </cell>
          <cell r="E92">
            <v>2827.1871200000023</v>
          </cell>
          <cell r="F92">
            <v>4626.327949999999</v>
          </cell>
          <cell r="G92">
            <v>8152.8184899999978</v>
          </cell>
          <cell r="H92">
            <v>7903.4492900000041</v>
          </cell>
          <cell r="I92">
            <v>8433.0163299999986</v>
          </cell>
          <cell r="J92">
            <v>8148</v>
          </cell>
          <cell r="K92">
            <v>8148</v>
          </cell>
          <cell r="L92">
            <v>11600.363799999999</v>
          </cell>
          <cell r="M92">
            <v>11539.840530000001</v>
          </cell>
        </row>
        <row r="93">
          <cell r="A93" t="str">
            <v>Telebahia31138110</v>
          </cell>
          <cell r="B93">
            <v>5381.0625399999999</v>
          </cell>
          <cell r="C93">
            <v>4440.2937499999998</v>
          </cell>
          <cell r="D93">
            <v>6871.3708799999986</v>
          </cell>
          <cell r="E93">
            <v>2687.7602200000038</v>
          </cell>
          <cell r="F93">
            <v>4469.1363199999978</v>
          </cell>
          <cell r="G93">
            <v>7985.5024899999989</v>
          </cell>
          <cell r="H93">
            <v>7727.4329700000017</v>
          </cell>
          <cell r="I93">
            <v>8257</v>
          </cell>
          <cell r="J93">
            <v>7971.9836700000014</v>
          </cell>
          <cell r="K93">
            <v>7971.9836699999942</v>
          </cell>
          <cell r="L93">
            <v>11424.347470000008</v>
          </cell>
          <cell r="M93">
            <v>11333.567110000004</v>
          </cell>
        </row>
        <row r="94">
          <cell r="A94" t="str">
            <v>Telebahia31138113</v>
          </cell>
          <cell r="B94">
            <v>5381.0625399999999</v>
          </cell>
          <cell r="C94">
            <v>4440.2937499999998</v>
          </cell>
          <cell r="D94">
            <v>6871.3708799999986</v>
          </cell>
          <cell r="E94">
            <v>2687.7602200000038</v>
          </cell>
          <cell r="F94">
            <v>4469.1363199999978</v>
          </cell>
          <cell r="G94">
            <v>7985.5024899999989</v>
          </cell>
          <cell r="H94">
            <v>7727.4329700000017</v>
          </cell>
          <cell r="I94">
            <v>8257</v>
          </cell>
          <cell r="J94">
            <v>7971.9836700000014</v>
          </cell>
          <cell r="K94">
            <v>7971.9836699999942</v>
          </cell>
          <cell r="L94">
            <v>11424.347470000008</v>
          </cell>
          <cell r="M94">
            <v>11333.567110000004</v>
          </cell>
        </row>
        <row r="95">
          <cell r="A95" t="str">
            <v>Telebahia31138120</v>
          </cell>
          <cell r="B95">
            <v>16.777619999999999</v>
          </cell>
          <cell r="C95">
            <v>14.160280000000004</v>
          </cell>
          <cell r="D95">
            <v>35.114750000000001</v>
          </cell>
          <cell r="E95">
            <v>11.611060000000009</v>
          </cell>
          <cell r="F95">
            <v>14.258039999999994</v>
          </cell>
          <cell r="G95">
            <v>12.747990000000001</v>
          </cell>
          <cell r="H95">
            <v>16.602539999999991</v>
          </cell>
          <cell r="I95">
            <v>16.602519999999998</v>
          </cell>
          <cell r="J95">
            <v>16.602530000000002</v>
          </cell>
          <cell r="K95">
            <v>16.602530000000002</v>
          </cell>
          <cell r="L95">
            <v>16.60253000000003</v>
          </cell>
          <cell r="M95">
            <v>46.859619999999978</v>
          </cell>
        </row>
        <row r="96">
          <cell r="A96" t="str">
            <v>Telebahia31138122</v>
          </cell>
          <cell r="B96">
            <v>4.6240600000000001</v>
          </cell>
          <cell r="C96">
            <v>4.29725</v>
          </cell>
          <cell r="D96">
            <v>35.114750000000001</v>
          </cell>
          <cell r="E96">
            <v>-7.4962400000000002</v>
          </cell>
          <cell r="F96">
            <v>14.258040000000001</v>
          </cell>
          <cell r="G96">
            <v>3.3003099999999961</v>
          </cell>
          <cell r="H96">
            <v>6.7237200000000001</v>
          </cell>
          <cell r="I96">
            <v>15.900649999999999</v>
          </cell>
          <cell r="J96">
            <v>16.602530000000016</v>
          </cell>
          <cell r="K96">
            <v>16.602530000000002</v>
          </cell>
          <cell r="L96">
            <v>16.602529999999987</v>
          </cell>
          <cell r="M96">
            <v>35.745930000000001</v>
          </cell>
        </row>
        <row r="97">
          <cell r="A97" t="str">
            <v>Telebahia31138123</v>
          </cell>
          <cell r="B97">
            <v>12.153559999999999</v>
          </cell>
          <cell r="C97">
            <v>9.863030000000002</v>
          </cell>
          <cell r="D97">
            <v>0</v>
          </cell>
          <cell r="E97">
            <v>19.107300000000002</v>
          </cell>
          <cell r="F97">
            <v>0</v>
          </cell>
          <cell r="G97">
            <v>9.4476799999999983</v>
          </cell>
          <cell r="H97">
            <v>9.8788199999999975</v>
          </cell>
          <cell r="I97">
            <v>0.70187000000000666</v>
          </cell>
          <cell r="J97">
            <v>0</v>
          </cell>
          <cell r="K97">
            <v>0</v>
          </cell>
          <cell r="L97">
            <v>0</v>
          </cell>
          <cell r="M97">
            <v>11.113689999999998</v>
          </cell>
        </row>
        <row r="98">
          <cell r="A98" t="str">
            <v>Telebahia31138130</v>
          </cell>
          <cell r="B98">
            <v>163.31683999999998</v>
          </cell>
          <cell r="C98">
            <v>138.85185000000004</v>
          </cell>
          <cell r="D98">
            <v>155.82038</v>
          </cell>
          <cell r="E98">
            <v>127.81584000000004</v>
          </cell>
          <cell r="F98">
            <v>142.93358999999998</v>
          </cell>
          <cell r="G98">
            <v>154.56800999999996</v>
          </cell>
          <cell r="H98">
            <v>159.41377999999997</v>
          </cell>
          <cell r="I98">
            <v>159.41381000000001</v>
          </cell>
          <cell r="J98">
            <v>159.41379999999981</v>
          </cell>
          <cell r="K98">
            <v>159.41380000000026</v>
          </cell>
          <cell r="L98">
            <v>159.41380000000004</v>
          </cell>
          <cell r="M98">
            <v>159.41380000000004</v>
          </cell>
        </row>
        <row r="99">
          <cell r="A99" t="str">
            <v>Telebahia31138133</v>
          </cell>
          <cell r="B99">
            <v>163.31683999999998</v>
          </cell>
          <cell r="C99">
            <v>138.85185000000004</v>
          </cell>
          <cell r="D99">
            <v>155.82038</v>
          </cell>
          <cell r="E99">
            <v>127.81584000000004</v>
          </cell>
          <cell r="F99">
            <v>142.93358999999998</v>
          </cell>
          <cell r="G99">
            <v>154.56800999999996</v>
          </cell>
          <cell r="H99">
            <v>159.41377999999997</v>
          </cell>
          <cell r="I99">
            <v>159.41381000000001</v>
          </cell>
          <cell r="J99">
            <v>159.41379999999981</v>
          </cell>
          <cell r="K99">
            <v>159.41380000000026</v>
          </cell>
          <cell r="L99">
            <v>159.41380000000004</v>
          </cell>
          <cell r="M99">
            <v>159.41380000000004</v>
          </cell>
        </row>
        <row r="100">
          <cell r="A100" t="str">
            <v>Telebahia31138300</v>
          </cell>
          <cell r="B100">
            <v>81.225719999999995</v>
          </cell>
          <cell r="C100">
            <v>70.524920000000009</v>
          </cell>
          <cell r="D100">
            <v>97.562270000000012</v>
          </cell>
          <cell r="E100">
            <v>87.217720000000014</v>
          </cell>
          <cell r="F100">
            <v>82.129909999999938</v>
          </cell>
          <cell r="G100">
            <v>105.68763000000013</v>
          </cell>
          <cell r="H100">
            <v>113.84822999999994</v>
          </cell>
          <cell r="I100">
            <v>106.35723999999993</v>
          </cell>
          <cell r="J100">
            <v>672.58116000000007</v>
          </cell>
          <cell r="K100">
            <v>1839.29249</v>
          </cell>
          <cell r="L100">
            <v>223.75923999999986</v>
          </cell>
          <cell r="M100">
            <v>517.01074000000017</v>
          </cell>
        </row>
        <row r="101">
          <cell r="A101" t="str">
            <v>Telebahia31138310</v>
          </cell>
          <cell r="B101">
            <v>0</v>
          </cell>
          <cell r="C101">
            <v>0</v>
          </cell>
          <cell r="D101">
            <v>0</v>
          </cell>
          <cell r="E101">
            <v>0</v>
          </cell>
          <cell r="F101">
            <v>0</v>
          </cell>
          <cell r="G101">
            <v>0</v>
          </cell>
          <cell r="H101">
            <v>0</v>
          </cell>
          <cell r="I101">
            <v>0</v>
          </cell>
          <cell r="J101">
            <v>0</v>
          </cell>
          <cell r="K101">
            <v>18.491569999999999</v>
          </cell>
          <cell r="L101">
            <v>3.8115500000000004</v>
          </cell>
          <cell r="M101">
            <v>2.7559900000000006</v>
          </cell>
        </row>
        <row r="102">
          <cell r="A102" t="str">
            <v>Telebahia31138313</v>
          </cell>
          <cell r="B102">
            <v>0</v>
          </cell>
          <cell r="C102">
            <v>0</v>
          </cell>
          <cell r="D102">
            <v>0</v>
          </cell>
          <cell r="E102">
            <v>0</v>
          </cell>
          <cell r="F102">
            <v>0</v>
          </cell>
          <cell r="G102">
            <v>0</v>
          </cell>
          <cell r="H102">
            <v>0</v>
          </cell>
          <cell r="I102">
            <v>0</v>
          </cell>
          <cell r="J102">
            <v>0</v>
          </cell>
          <cell r="K102">
            <v>18.491569999999999</v>
          </cell>
          <cell r="L102">
            <v>3.8115500000000004</v>
          </cell>
          <cell r="M102">
            <v>2.7559900000000006</v>
          </cell>
        </row>
        <row r="103">
          <cell r="A103" t="str">
            <v>Telebahia31138320</v>
          </cell>
          <cell r="B103">
            <v>8.0110799999999998</v>
          </cell>
          <cell r="C103">
            <v>10.930510000000002</v>
          </cell>
          <cell r="D103">
            <v>13.980749999999997</v>
          </cell>
          <cell r="E103">
            <v>12.493770000000005</v>
          </cell>
          <cell r="F103">
            <v>9.3512500000000003</v>
          </cell>
          <cell r="G103">
            <v>20.09516</v>
          </cell>
          <cell r="H103">
            <v>12.285699999999991</v>
          </cell>
          <cell r="I103">
            <v>12.827990000000014</v>
          </cell>
          <cell r="J103">
            <v>584.17279999999994</v>
          </cell>
          <cell r="K103">
            <v>1704.31576</v>
          </cell>
          <cell r="L103">
            <v>104.88693000000012</v>
          </cell>
          <cell r="M103">
            <v>377.62806999999975</v>
          </cell>
        </row>
        <row r="104">
          <cell r="A104" t="str">
            <v>Telebahia31138323</v>
          </cell>
          <cell r="B104">
            <v>8.0110799999999998</v>
          </cell>
          <cell r="C104">
            <v>10.930510000000002</v>
          </cell>
          <cell r="D104">
            <v>13.980749999999997</v>
          </cell>
          <cell r="E104">
            <v>12.493770000000005</v>
          </cell>
          <cell r="F104">
            <v>9.3512500000000003</v>
          </cell>
          <cell r="G104">
            <v>20.09516</v>
          </cell>
          <cell r="H104">
            <v>12.285699999999991</v>
          </cell>
          <cell r="I104">
            <v>12.827990000000014</v>
          </cell>
          <cell r="J104">
            <v>584.17279999999994</v>
          </cell>
          <cell r="K104">
            <v>1704.31576</v>
          </cell>
          <cell r="L104">
            <v>104.88693000000012</v>
          </cell>
          <cell r="M104">
            <v>377.62806999999975</v>
          </cell>
        </row>
        <row r="105">
          <cell r="A105" t="str">
            <v>Telebahia31138330</v>
          </cell>
          <cell r="B105">
            <v>73.214640000000003</v>
          </cell>
          <cell r="C105">
            <v>59.594409999999982</v>
          </cell>
          <cell r="D105">
            <v>83.581520000000012</v>
          </cell>
          <cell r="E105">
            <v>74.723950000000031</v>
          </cell>
          <cell r="F105">
            <v>72.778659999999945</v>
          </cell>
          <cell r="G105">
            <v>85.592470000000048</v>
          </cell>
          <cell r="H105">
            <v>101.56252999999998</v>
          </cell>
          <cell r="I105">
            <v>93.529250000000047</v>
          </cell>
          <cell r="J105">
            <v>88.408360000000016</v>
          </cell>
          <cell r="K105">
            <v>110.23590999999988</v>
          </cell>
          <cell r="L105">
            <v>114.12858000000006</v>
          </cell>
          <cell r="M105">
            <v>135.75293999999997</v>
          </cell>
        </row>
        <row r="106">
          <cell r="A106" t="str">
            <v>Telebahia31138333</v>
          </cell>
          <cell r="B106">
            <v>73.214640000000003</v>
          </cell>
          <cell r="C106">
            <v>59.594409999999982</v>
          </cell>
          <cell r="D106">
            <v>83.581520000000012</v>
          </cell>
          <cell r="E106">
            <v>74.723950000000031</v>
          </cell>
          <cell r="F106">
            <v>72.778659999999945</v>
          </cell>
          <cell r="G106">
            <v>85.592470000000048</v>
          </cell>
          <cell r="H106">
            <v>101.56252999999998</v>
          </cell>
          <cell r="I106">
            <v>93.529250000000047</v>
          </cell>
          <cell r="J106">
            <v>88.408360000000016</v>
          </cell>
          <cell r="K106">
            <v>110.23590999999988</v>
          </cell>
          <cell r="L106">
            <v>114.12858000000006</v>
          </cell>
          <cell r="M106">
            <v>135.75293999999997</v>
          </cell>
        </row>
        <row r="107">
          <cell r="A107" t="str">
            <v>Telebahia31138340</v>
          </cell>
          <cell r="B107">
            <v>0</v>
          </cell>
          <cell r="C107">
            <v>0</v>
          </cell>
          <cell r="D107">
            <v>0</v>
          </cell>
          <cell r="E107">
            <v>0</v>
          </cell>
          <cell r="F107">
            <v>0</v>
          </cell>
          <cell r="G107">
            <v>0</v>
          </cell>
          <cell r="H107">
            <v>0</v>
          </cell>
          <cell r="I107">
            <v>0</v>
          </cell>
          <cell r="J107">
            <v>0</v>
          </cell>
          <cell r="K107">
            <v>6.24925</v>
          </cell>
          <cell r="L107">
            <v>0.93218000000000067</v>
          </cell>
          <cell r="M107">
            <v>0.87373999999999974</v>
          </cell>
        </row>
        <row r="108">
          <cell r="A108" t="str">
            <v>Telebahia31138343</v>
          </cell>
          <cell r="B108">
            <v>0</v>
          </cell>
          <cell r="C108">
            <v>0</v>
          </cell>
          <cell r="D108">
            <v>0</v>
          </cell>
          <cell r="E108">
            <v>0</v>
          </cell>
          <cell r="F108">
            <v>0</v>
          </cell>
          <cell r="G108">
            <v>0</v>
          </cell>
          <cell r="H108">
            <v>0</v>
          </cell>
          <cell r="I108">
            <v>0</v>
          </cell>
          <cell r="J108">
            <v>0</v>
          </cell>
          <cell r="K108">
            <v>6.24925</v>
          </cell>
          <cell r="L108">
            <v>0.93218000000000067</v>
          </cell>
          <cell r="M108">
            <v>0.87373999999999974</v>
          </cell>
        </row>
        <row r="109">
          <cell r="A109" t="str">
            <v>Telebahia31144300</v>
          </cell>
          <cell r="B109">
            <v>0</v>
          </cell>
          <cell r="C109">
            <v>0</v>
          </cell>
          <cell r="D109">
            <v>0</v>
          </cell>
          <cell r="E109">
            <v>0</v>
          </cell>
          <cell r="F109">
            <v>0</v>
          </cell>
          <cell r="G109">
            <v>0</v>
          </cell>
          <cell r="H109">
            <v>0</v>
          </cell>
          <cell r="I109">
            <v>0</v>
          </cell>
          <cell r="J109">
            <v>0</v>
          </cell>
          <cell r="K109">
            <v>687.94742000000008</v>
          </cell>
          <cell r="L109">
            <v>337.0107999999999</v>
          </cell>
          <cell r="M109">
            <v>-817.36611999999991</v>
          </cell>
        </row>
        <row r="110">
          <cell r="A110" t="str">
            <v>Telebahia41111320</v>
          </cell>
          <cell r="B110">
            <v>10998.73179</v>
          </cell>
          <cell r="C110">
            <v>12524.087120000002</v>
          </cell>
          <cell r="D110">
            <v>12622.493319999994</v>
          </cell>
          <cell r="E110">
            <v>11750.347400000006</v>
          </cell>
          <cell r="F110">
            <v>12211.441769999998</v>
          </cell>
          <cell r="G110">
            <v>13455.840390000012</v>
          </cell>
          <cell r="H110">
            <v>6853.2875699999859</v>
          </cell>
          <cell r="I110">
            <v>10907.07389</v>
          </cell>
          <cell r="J110">
            <v>9493.3906500000157</v>
          </cell>
          <cell r="K110">
            <v>9084.7832999999955</v>
          </cell>
          <cell r="L110">
            <v>9346.4251999999979</v>
          </cell>
          <cell r="M110">
            <v>8766.6214999999938</v>
          </cell>
        </row>
        <row r="111">
          <cell r="A111" t="str">
            <v>Telebahia41111323</v>
          </cell>
          <cell r="B111">
            <v>-3.72648</v>
          </cell>
          <cell r="C111">
            <v>0.73159000000000018</v>
          </cell>
          <cell r="D111">
            <v>0.90444000000000013</v>
          </cell>
          <cell r="E111">
            <v>6.1608099999999997</v>
          </cell>
          <cell r="F111">
            <v>20.989079999999998</v>
          </cell>
          <cell r="G111">
            <v>-0.34025000000000105</v>
          </cell>
          <cell r="H111">
            <v>-2.9446099999999973</v>
          </cell>
          <cell r="I111">
            <v>-4.9631000000000007</v>
          </cell>
          <cell r="J111">
            <v>-7.6849999999996754E-2</v>
          </cell>
          <cell r="K111">
            <v>-2.3681400000000021</v>
          </cell>
          <cell r="L111">
            <v>0</v>
          </cell>
          <cell r="M111">
            <v>2.7050000000000907E-2</v>
          </cell>
        </row>
        <row r="112">
          <cell r="A112" t="str">
            <v>Telebahia41111324</v>
          </cell>
          <cell r="B112">
            <v>376.46760999999998</v>
          </cell>
          <cell r="C112">
            <v>360.96830000000006</v>
          </cell>
          <cell r="D112">
            <v>220.29564000000005</v>
          </cell>
          <cell r="E112">
            <v>223.83873000000006</v>
          </cell>
          <cell r="F112">
            <v>1066.9120199999995</v>
          </cell>
          <cell r="G112">
            <v>650.10385000000042</v>
          </cell>
          <cell r="H112">
            <v>487.37653</v>
          </cell>
          <cell r="I112">
            <v>698.98941999999988</v>
          </cell>
          <cell r="J112">
            <v>440.19918999999982</v>
          </cell>
          <cell r="K112">
            <v>655.30376999999953</v>
          </cell>
          <cell r="L112">
            <v>789.33989000000111</v>
          </cell>
          <cell r="M112">
            <v>503.08025999999973</v>
          </cell>
        </row>
        <row r="113">
          <cell r="A113" t="str">
            <v>Telebahia41111325</v>
          </cell>
          <cell r="B113">
            <v>1.04948</v>
          </cell>
          <cell r="C113">
            <v>2.9600000000000737E-3</v>
          </cell>
          <cell r="D113">
            <v>1.4325599999999998</v>
          </cell>
          <cell r="E113">
            <v>1.609000000000016E-2</v>
          </cell>
          <cell r="F113">
            <v>0</v>
          </cell>
          <cell r="G113">
            <v>0</v>
          </cell>
          <cell r="H113">
            <v>4.5399999999999885E-3</v>
          </cell>
          <cell r="I113">
            <v>0.81618000000000013</v>
          </cell>
          <cell r="J113">
            <v>0.32132999999999967</v>
          </cell>
          <cell r="K113">
            <v>0</v>
          </cell>
          <cell r="L113">
            <v>0</v>
          </cell>
          <cell r="M113">
            <v>0</v>
          </cell>
        </row>
        <row r="114">
          <cell r="A114" t="str">
            <v>Telebahia41111330</v>
          </cell>
          <cell r="B114">
            <v>331.58969999999999</v>
          </cell>
          <cell r="C114">
            <v>299.33032000000003</v>
          </cell>
          <cell r="D114">
            <v>406.38379000000009</v>
          </cell>
          <cell r="E114">
            <v>367.32997</v>
          </cell>
          <cell r="F114">
            <v>351.12347</v>
          </cell>
          <cell r="G114">
            <v>444.9358299999999</v>
          </cell>
          <cell r="H114">
            <v>4024.1804599999996</v>
          </cell>
          <cell r="I114">
            <v>2116.7177600000005</v>
          </cell>
          <cell r="J114">
            <v>1789.2338500000005</v>
          </cell>
          <cell r="K114">
            <v>1349.9739499999996</v>
          </cell>
          <cell r="L114">
            <v>1899.6090899999999</v>
          </cell>
          <cell r="M114">
            <v>2825.0885400000006</v>
          </cell>
        </row>
        <row r="115">
          <cell r="A115" t="str">
            <v>Telebahia41111334</v>
          </cell>
          <cell r="B115">
            <v>331.58969999999999</v>
          </cell>
          <cell r="C115">
            <v>299.32261999999992</v>
          </cell>
          <cell r="D115">
            <v>406.71103000000016</v>
          </cell>
          <cell r="E115">
            <v>366.87058999999977</v>
          </cell>
          <cell r="F115">
            <v>351.12347</v>
          </cell>
          <cell r="G115">
            <v>444.93583000000035</v>
          </cell>
          <cell r="H115">
            <v>478.74865999999975</v>
          </cell>
          <cell r="I115">
            <v>446.53301999999985</v>
          </cell>
          <cell r="J115">
            <v>265.03099999999995</v>
          </cell>
          <cell r="K115">
            <v>38.681320000000596</v>
          </cell>
          <cell r="L115">
            <v>418.82460999999967</v>
          </cell>
          <cell r="M115">
            <v>503.54313000000047</v>
          </cell>
        </row>
        <row r="116">
          <cell r="A116" t="str">
            <v>Teleceara31138100</v>
          </cell>
          <cell r="B116">
            <v>3301.2198800000001</v>
          </cell>
          <cell r="C116">
            <v>3334.64122</v>
          </cell>
          <cell r="D116">
            <v>3574.5345500000003</v>
          </cell>
          <cell r="E116">
            <v>3545.647719999999</v>
          </cell>
          <cell r="F116">
            <v>3463.563430000002</v>
          </cell>
          <cell r="G116">
            <v>3350.9945999999982</v>
          </cell>
          <cell r="H116">
            <v>3450.1117900000027</v>
          </cell>
          <cell r="I116">
            <v>3772.426019999999</v>
          </cell>
          <cell r="J116">
            <v>3465.8711599999988</v>
          </cell>
          <cell r="K116">
            <v>4723.5891099999972</v>
          </cell>
          <cell r="L116">
            <v>3233.9451000000045</v>
          </cell>
          <cell r="M116">
            <v>-1243.0520899999974</v>
          </cell>
        </row>
        <row r="117">
          <cell r="A117" t="str">
            <v>Teleceara31138110</v>
          </cell>
          <cell r="B117">
            <v>3148.3985200000002</v>
          </cell>
          <cell r="C117">
            <v>3206.9866699999998</v>
          </cell>
          <cell r="D117">
            <v>3424.4547800000009</v>
          </cell>
          <cell r="E117">
            <v>3415.2552400000004</v>
          </cell>
          <cell r="F117">
            <v>3333.1709499999979</v>
          </cell>
          <cell r="G117">
            <v>3195.6355100000037</v>
          </cell>
          <cell r="H117">
            <v>3308.6441799999993</v>
          </cell>
          <cell r="I117">
            <v>3652.3666899999953</v>
          </cell>
          <cell r="J117">
            <v>3517.5094400000016</v>
          </cell>
          <cell r="K117">
            <v>4571.7942900000053</v>
          </cell>
          <cell r="L117">
            <v>3203.045849999995</v>
          </cell>
          <cell r="M117">
            <v>-1341.2549700000018</v>
          </cell>
        </row>
        <row r="118">
          <cell r="A118" t="str">
            <v>Teleceara31138113</v>
          </cell>
          <cell r="B118">
            <v>3148.3985200000002</v>
          </cell>
          <cell r="C118">
            <v>3206.9866699999998</v>
          </cell>
          <cell r="D118">
            <v>3424.4547800000009</v>
          </cell>
          <cell r="E118">
            <v>3415.2552400000004</v>
          </cell>
          <cell r="F118">
            <v>3333.1709499999979</v>
          </cell>
          <cell r="G118">
            <v>3195.6355100000037</v>
          </cell>
          <cell r="H118">
            <v>3308.6441799999993</v>
          </cell>
          <cell r="I118">
            <v>3652.3666899999953</v>
          </cell>
          <cell r="J118">
            <v>3517.5094400000016</v>
          </cell>
          <cell r="K118">
            <v>4571.7942900000053</v>
          </cell>
          <cell r="L118">
            <v>3203.045849999995</v>
          </cell>
          <cell r="M118">
            <v>-1341.2549700000018</v>
          </cell>
        </row>
        <row r="119">
          <cell r="A119" t="str">
            <v>Teleceara31138120</v>
          </cell>
          <cell r="B119">
            <v>6.7639899999999997</v>
          </cell>
          <cell r="C119">
            <v>5.3076300000000014</v>
          </cell>
          <cell r="D119">
            <v>6.5973199999999981</v>
          </cell>
          <cell r="E119">
            <v>5.7316700000000012</v>
          </cell>
          <cell r="F119">
            <v>5.7316699999999976</v>
          </cell>
          <cell r="G119">
            <v>6.3886100000000035</v>
          </cell>
          <cell r="H119">
            <v>6.0602499999999964</v>
          </cell>
          <cell r="I119">
            <v>5.7416900000000055</v>
          </cell>
          <cell r="J119">
            <v>-4.3399199999999993</v>
          </cell>
          <cell r="K119">
            <v>-2.0193599999999989</v>
          </cell>
          <cell r="L119">
            <v>-8.1400000000002137E-2</v>
          </cell>
          <cell r="M119">
            <v>0.47502999999999673</v>
          </cell>
        </row>
        <row r="120">
          <cell r="A120" t="str">
            <v>Teleceara31138122</v>
          </cell>
          <cell r="B120">
            <v>1.83649</v>
          </cell>
          <cell r="C120">
            <v>1.4307300000000001</v>
          </cell>
          <cell r="D120">
            <v>1.6999500000000003</v>
          </cell>
          <cell r="E120">
            <v>1.69984</v>
          </cell>
          <cell r="F120">
            <v>1.6998400000000009</v>
          </cell>
          <cell r="G120">
            <v>0.97136999999999851</v>
          </cell>
          <cell r="H120">
            <v>2.4711800000000004</v>
          </cell>
          <cell r="I120">
            <v>-11.8094</v>
          </cell>
          <cell r="J120">
            <v>0</v>
          </cell>
          <cell r="K120">
            <v>0</v>
          </cell>
          <cell r="L120">
            <v>0</v>
          </cell>
          <cell r="M120">
            <v>0</v>
          </cell>
        </row>
        <row r="121">
          <cell r="A121" t="str">
            <v>Teleceara31138123</v>
          </cell>
          <cell r="B121">
            <v>4.9275000000000002</v>
          </cell>
          <cell r="C121">
            <v>3.8768999999999991</v>
          </cell>
          <cell r="D121">
            <v>4.8973700000000004</v>
          </cell>
          <cell r="E121">
            <v>4.0318299999999994</v>
          </cell>
          <cell r="F121">
            <v>4.0318300000000029</v>
          </cell>
          <cell r="G121">
            <v>5.4172399999999961</v>
          </cell>
          <cell r="H121">
            <v>3.5890700000000031</v>
          </cell>
          <cell r="I121">
            <v>17.551090000000002</v>
          </cell>
          <cell r="J121">
            <v>-4.3399199999999993</v>
          </cell>
          <cell r="K121">
            <v>-2.0193599999999989</v>
          </cell>
          <cell r="L121">
            <v>-8.1400000000002137E-2</v>
          </cell>
          <cell r="M121">
            <v>0.47502999999999673</v>
          </cell>
        </row>
        <row r="122">
          <cell r="A122" t="str">
            <v>Teleceara31138130</v>
          </cell>
          <cell r="B122">
            <v>146.05736999999999</v>
          </cell>
          <cell r="C122">
            <v>122.34692000000001</v>
          </cell>
          <cell r="D122">
            <v>143.48244999999997</v>
          </cell>
          <cell r="E122">
            <v>124.66081000000003</v>
          </cell>
          <cell r="F122">
            <v>124.66080999999997</v>
          </cell>
          <cell r="G122">
            <v>148.97047999999995</v>
          </cell>
          <cell r="H122">
            <v>135.40736000000004</v>
          </cell>
          <cell r="I122">
            <v>114.31764000000021</v>
          </cell>
          <cell r="J122">
            <v>-47.29836000000023</v>
          </cell>
          <cell r="K122">
            <v>153.81418000000008</v>
          </cell>
          <cell r="L122">
            <v>30.980649999999969</v>
          </cell>
          <cell r="M122">
            <v>97.727849999999989</v>
          </cell>
        </row>
        <row r="123">
          <cell r="A123" t="str">
            <v>Teleceara31138133</v>
          </cell>
          <cell r="B123">
            <v>146.05736999999999</v>
          </cell>
          <cell r="C123">
            <v>122.34692000000001</v>
          </cell>
          <cell r="D123">
            <v>143.48244999999997</v>
          </cell>
          <cell r="E123">
            <v>124.66081000000003</v>
          </cell>
          <cell r="F123">
            <v>124.66080999999997</v>
          </cell>
          <cell r="G123">
            <v>148.97047999999995</v>
          </cell>
          <cell r="H123">
            <v>135.40736000000004</v>
          </cell>
          <cell r="I123">
            <v>114.31764000000021</v>
          </cell>
          <cell r="J123">
            <v>-47.29836000000023</v>
          </cell>
          <cell r="K123">
            <v>153.81418000000008</v>
          </cell>
          <cell r="L123">
            <v>30.980649999999969</v>
          </cell>
          <cell r="M123">
            <v>97.727849999999989</v>
          </cell>
        </row>
        <row r="124">
          <cell r="A124" t="str">
            <v>Teleceara31138300</v>
          </cell>
          <cell r="B124">
            <v>1050.4288100000001</v>
          </cell>
          <cell r="C124">
            <v>958.4256899999998</v>
          </cell>
          <cell r="D124">
            <v>985.42511000000013</v>
          </cell>
          <cell r="E124">
            <v>911.67693000000008</v>
          </cell>
          <cell r="F124">
            <v>911.67692999999963</v>
          </cell>
          <cell r="G124">
            <v>997.75127000000066</v>
          </cell>
          <cell r="H124">
            <v>1004.1419599999999</v>
          </cell>
          <cell r="I124">
            <v>1183.14876</v>
          </cell>
          <cell r="J124">
            <v>2371.4230699999989</v>
          </cell>
          <cell r="K124">
            <v>-950.21089999999822</v>
          </cell>
          <cell r="L124">
            <v>620.49093999999968</v>
          </cell>
          <cell r="M124">
            <v>566.1587299999992</v>
          </cell>
        </row>
        <row r="125">
          <cell r="A125" t="str">
            <v>Teleceara31138310</v>
          </cell>
          <cell r="B125">
            <v>0</v>
          </cell>
          <cell r="C125">
            <v>0</v>
          </cell>
          <cell r="D125">
            <v>0</v>
          </cell>
          <cell r="E125">
            <v>0</v>
          </cell>
          <cell r="F125">
            <v>0</v>
          </cell>
          <cell r="G125">
            <v>0</v>
          </cell>
          <cell r="H125">
            <v>0</v>
          </cell>
          <cell r="I125">
            <v>0</v>
          </cell>
          <cell r="J125">
            <v>781.73287000000005</v>
          </cell>
          <cell r="K125">
            <v>-774.52012999999999</v>
          </cell>
          <cell r="L125">
            <v>48.179659999999998</v>
          </cell>
          <cell r="M125">
            <v>-49.268340000000002</v>
          </cell>
        </row>
        <row r="126">
          <cell r="A126" t="str">
            <v>Teleceara31138313</v>
          </cell>
          <cell r="B126">
            <v>0</v>
          </cell>
          <cell r="C126">
            <v>0</v>
          </cell>
          <cell r="D126">
            <v>0</v>
          </cell>
          <cell r="E126">
            <v>0</v>
          </cell>
          <cell r="F126">
            <v>0</v>
          </cell>
          <cell r="G126">
            <v>0</v>
          </cell>
          <cell r="H126">
            <v>0</v>
          </cell>
          <cell r="I126">
            <v>0</v>
          </cell>
          <cell r="J126">
            <v>781.73287000000005</v>
          </cell>
          <cell r="K126">
            <v>-774.52012999999999</v>
          </cell>
          <cell r="L126">
            <v>48.179659999999998</v>
          </cell>
          <cell r="M126">
            <v>-49.268340000000002</v>
          </cell>
        </row>
        <row r="127">
          <cell r="A127" t="str">
            <v>Teleceara31138320</v>
          </cell>
          <cell r="B127">
            <v>946.4248</v>
          </cell>
          <cell r="C127">
            <v>861.81547999999998</v>
          </cell>
          <cell r="D127">
            <v>890.65303999999969</v>
          </cell>
          <cell r="E127">
            <v>821.55667000000039</v>
          </cell>
          <cell r="F127">
            <v>821.55666999999994</v>
          </cell>
          <cell r="G127">
            <v>889.61154999999962</v>
          </cell>
          <cell r="H127">
            <v>863.43323000000055</v>
          </cell>
          <cell r="I127">
            <v>1056.3828199999998</v>
          </cell>
          <cell r="J127">
            <v>1419.3919800000003</v>
          </cell>
          <cell r="K127">
            <v>13.228789999999208</v>
          </cell>
          <cell r="L127">
            <v>507.79124000000047</v>
          </cell>
          <cell r="M127">
            <v>560.66237000000001</v>
          </cell>
        </row>
        <row r="128">
          <cell r="A128" t="str">
            <v>Teleceara31138323</v>
          </cell>
          <cell r="B128">
            <v>946.4248</v>
          </cell>
          <cell r="C128">
            <v>861.81547999999998</v>
          </cell>
          <cell r="D128">
            <v>890.65303999999969</v>
          </cell>
          <cell r="E128">
            <v>821.55667000000039</v>
          </cell>
          <cell r="F128">
            <v>821.55666999999994</v>
          </cell>
          <cell r="G128">
            <v>889.61154999999962</v>
          </cell>
          <cell r="H128">
            <v>863.43323000000055</v>
          </cell>
          <cell r="I128">
            <v>1056.3828199999998</v>
          </cell>
          <cell r="J128">
            <v>1419.3919800000003</v>
          </cell>
          <cell r="K128">
            <v>13.228789999999208</v>
          </cell>
          <cell r="L128">
            <v>507.79124000000047</v>
          </cell>
          <cell r="M128">
            <v>560.66237000000001</v>
          </cell>
        </row>
        <row r="129">
          <cell r="A129" t="str">
            <v>Teleceara31138330</v>
          </cell>
          <cell r="B129">
            <v>104.00400999999999</v>
          </cell>
          <cell r="C129">
            <v>96.610209999999995</v>
          </cell>
          <cell r="D129">
            <v>94.772069999999985</v>
          </cell>
          <cell r="E129">
            <v>90.12026000000003</v>
          </cell>
          <cell r="F129">
            <v>90.120259999999973</v>
          </cell>
          <cell r="G129">
            <v>108.13972000000001</v>
          </cell>
          <cell r="H129">
            <v>140.70873000000006</v>
          </cell>
          <cell r="I129">
            <v>126.76593999999989</v>
          </cell>
          <cell r="J129">
            <v>-95.478610000000003</v>
          </cell>
          <cell r="K129">
            <v>74.484440000000063</v>
          </cell>
          <cell r="L129">
            <v>55.206480000000056</v>
          </cell>
          <cell r="M129">
            <v>64.509649999999965</v>
          </cell>
        </row>
        <row r="130">
          <cell r="A130" t="str">
            <v>Teleceara31138333</v>
          </cell>
          <cell r="B130">
            <v>104.00400999999999</v>
          </cell>
          <cell r="C130">
            <v>96.610209999999995</v>
          </cell>
          <cell r="D130">
            <v>94.772069999999985</v>
          </cell>
          <cell r="E130">
            <v>90.12026000000003</v>
          </cell>
          <cell r="F130">
            <v>90.120259999999973</v>
          </cell>
          <cell r="G130">
            <v>108.13972000000001</v>
          </cell>
          <cell r="H130">
            <v>140.70873000000006</v>
          </cell>
          <cell r="I130">
            <v>126.76593999999989</v>
          </cell>
          <cell r="J130">
            <v>-95.478610000000003</v>
          </cell>
          <cell r="K130">
            <v>74.484440000000063</v>
          </cell>
          <cell r="L130">
            <v>55.206480000000056</v>
          </cell>
          <cell r="M130">
            <v>64.509649999999965</v>
          </cell>
        </row>
        <row r="131">
          <cell r="A131" t="str">
            <v>Teleceara31138340</v>
          </cell>
          <cell r="B131">
            <v>0</v>
          </cell>
          <cell r="C131">
            <v>0</v>
          </cell>
          <cell r="D131">
            <v>0</v>
          </cell>
          <cell r="E131">
            <v>0</v>
          </cell>
          <cell r="F131">
            <v>0</v>
          </cell>
          <cell r="G131">
            <v>0</v>
          </cell>
          <cell r="H131">
            <v>0</v>
          </cell>
          <cell r="I131">
            <v>0</v>
          </cell>
          <cell r="J131">
            <v>265.77683000000002</v>
          </cell>
          <cell r="K131">
            <v>-263.404</v>
          </cell>
          <cell r="L131">
            <v>9.313559999999999</v>
          </cell>
          <cell r="M131">
            <v>-9.7449499999999993</v>
          </cell>
        </row>
        <row r="132">
          <cell r="A132" t="str">
            <v>Teleceara31138343</v>
          </cell>
          <cell r="B132">
            <v>0</v>
          </cell>
          <cell r="C132">
            <v>0</v>
          </cell>
          <cell r="D132">
            <v>0</v>
          </cell>
          <cell r="E132">
            <v>0</v>
          </cell>
          <cell r="F132">
            <v>0</v>
          </cell>
          <cell r="G132">
            <v>0</v>
          </cell>
          <cell r="H132">
            <v>0</v>
          </cell>
          <cell r="I132">
            <v>0</v>
          </cell>
          <cell r="J132">
            <v>265.77683000000002</v>
          </cell>
          <cell r="K132">
            <v>-263.404</v>
          </cell>
          <cell r="L132">
            <v>9.313559999999999</v>
          </cell>
          <cell r="M132">
            <v>-9.7449499999999993</v>
          </cell>
        </row>
        <row r="133">
          <cell r="A133" t="str">
            <v>Teleceara31144300</v>
          </cell>
          <cell r="B133">
            <v>0</v>
          </cell>
          <cell r="C133">
            <v>0</v>
          </cell>
          <cell r="D133">
            <v>602.57830000000001</v>
          </cell>
          <cell r="E133">
            <v>0</v>
          </cell>
          <cell r="F133">
            <v>0</v>
          </cell>
          <cell r="G133">
            <v>0</v>
          </cell>
          <cell r="H133">
            <v>218.94452999999999</v>
          </cell>
          <cell r="I133">
            <v>430.78680999999995</v>
          </cell>
          <cell r="J133">
            <v>814.44464000000016</v>
          </cell>
          <cell r="K133">
            <v>663.32919999999967</v>
          </cell>
          <cell r="L133">
            <v>1178.1305600000001</v>
          </cell>
          <cell r="M133">
            <v>1135.4640800000006</v>
          </cell>
        </row>
        <row r="134">
          <cell r="A134" t="str">
            <v>Teleceara41111320</v>
          </cell>
          <cell r="B134">
            <v>4472.1515799999997</v>
          </cell>
          <cell r="C134">
            <v>4710.1036500000009</v>
          </cell>
          <cell r="D134">
            <v>4851.1982899999985</v>
          </cell>
          <cell r="E134">
            <v>4578.5868200000004</v>
          </cell>
          <cell r="F134">
            <v>3712.3101800000004</v>
          </cell>
          <cell r="G134">
            <v>5855.149129999998</v>
          </cell>
          <cell r="H134">
            <v>3594.2566200000001</v>
          </cell>
          <cell r="I134">
            <v>4818.127410000001</v>
          </cell>
          <cell r="J134">
            <v>5108.5766199999998</v>
          </cell>
          <cell r="K134">
            <v>3631.4949599999964</v>
          </cell>
          <cell r="L134">
            <v>3812.8693100000019</v>
          </cell>
          <cell r="M134">
            <v>4187.7577299999975</v>
          </cell>
        </row>
        <row r="135">
          <cell r="A135" t="str">
            <v>Teleceara41111323</v>
          </cell>
          <cell r="B135">
            <v>0</v>
          </cell>
          <cell r="C135">
            <v>0.8921</v>
          </cell>
          <cell r="D135">
            <v>0.80896000000000001</v>
          </cell>
          <cell r="E135">
            <v>0.45557000000000025</v>
          </cell>
          <cell r="F135">
            <v>0.92644999999999955</v>
          </cell>
          <cell r="G135">
            <v>-0.14742999999999995</v>
          </cell>
          <cell r="H135">
            <v>-9.2789999999999928E-2</v>
          </cell>
          <cell r="I135">
            <v>3.1620000000000203E-2</v>
          </cell>
          <cell r="J135">
            <v>2.1530000000000271E-2</v>
          </cell>
          <cell r="K135">
            <v>5.1949999999999719E-2</v>
          </cell>
          <cell r="L135">
            <v>4.3479999999999741E-2</v>
          </cell>
          <cell r="M135">
            <v>4.9170000000000158E-2</v>
          </cell>
        </row>
        <row r="136">
          <cell r="A136" t="str">
            <v>Teleceara41111324</v>
          </cell>
          <cell r="B136">
            <v>102.59656</v>
          </cell>
          <cell r="C136">
            <v>94.571150000000003</v>
          </cell>
          <cell r="D136">
            <v>96.277639999999963</v>
          </cell>
          <cell r="E136">
            <v>90.445880000000045</v>
          </cell>
          <cell r="F136">
            <v>90.445879999999988</v>
          </cell>
          <cell r="G136">
            <v>586.3312699999999</v>
          </cell>
          <cell r="H136">
            <v>196.23538000000008</v>
          </cell>
          <cell r="I136">
            <v>195.31894000000011</v>
          </cell>
          <cell r="J136">
            <v>520.92286000000013</v>
          </cell>
          <cell r="K136">
            <v>37.473109999999679</v>
          </cell>
          <cell r="L136">
            <v>265.10552000000007</v>
          </cell>
          <cell r="M136">
            <v>329.64726000000019</v>
          </cell>
        </row>
        <row r="137">
          <cell r="A137" t="str">
            <v>Teleceara41111330</v>
          </cell>
          <cell r="B137">
            <v>18.086269999999999</v>
          </cell>
          <cell r="C137">
            <v>0.2623899999999999</v>
          </cell>
          <cell r="D137">
            <v>-17.933149999999998</v>
          </cell>
          <cell r="E137">
            <v>0.2205700000000001</v>
          </cell>
          <cell r="F137">
            <v>49.973500000000001</v>
          </cell>
          <cell r="G137">
            <v>-49.717919999999999</v>
          </cell>
          <cell r="H137">
            <v>1164.69416</v>
          </cell>
          <cell r="I137">
            <v>958.81199999999967</v>
          </cell>
          <cell r="J137">
            <v>1274.7475500000005</v>
          </cell>
          <cell r="K137">
            <v>910.57974000000013</v>
          </cell>
          <cell r="L137">
            <v>3247.2514199999996</v>
          </cell>
          <cell r="M137">
            <v>1942.5386200000012</v>
          </cell>
        </row>
        <row r="138">
          <cell r="A138" t="str">
            <v>Teleceara41111334</v>
          </cell>
          <cell r="B138">
            <v>0</v>
          </cell>
          <cell r="C138">
            <v>0</v>
          </cell>
          <cell r="D138">
            <v>0</v>
          </cell>
          <cell r="E138">
            <v>0</v>
          </cell>
          <cell r="F138">
            <v>49.887160000000002</v>
          </cell>
          <cell r="G138">
            <v>-49.887160000000002</v>
          </cell>
          <cell r="H138">
            <v>0</v>
          </cell>
          <cell r="I138">
            <v>0</v>
          </cell>
          <cell r="J138">
            <v>0</v>
          </cell>
          <cell r="K138">
            <v>0</v>
          </cell>
          <cell r="L138">
            <v>0</v>
          </cell>
          <cell r="M138">
            <v>108.19834</v>
          </cell>
        </row>
        <row r="139">
          <cell r="A139" t="str">
            <v>Telemig31138100</v>
          </cell>
          <cell r="B139">
            <v>6815.7821800000002</v>
          </cell>
          <cell r="C139">
            <v>12344.704319999999</v>
          </cell>
          <cell r="D139">
            <v>11638.040980000002</v>
          </cell>
          <cell r="E139">
            <v>12769.833330000005</v>
          </cell>
          <cell r="F139">
            <v>14396.995069999997</v>
          </cell>
          <cell r="G139">
            <v>10436.43832999999</v>
          </cell>
          <cell r="H139">
            <v>14799.753900000011</v>
          </cell>
          <cell r="I139">
            <v>15735.635049999997</v>
          </cell>
          <cell r="J139">
            <v>15561.726339999994</v>
          </cell>
          <cell r="K139">
            <v>16765.450499999992</v>
          </cell>
          <cell r="L139">
            <v>19128.885900000023</v>
          </cell>
          <cell r="M139">
            <v>19414.990299999976</v>
          </cell>
        </row>
        <row r="140">
          <cell r="A140" t="str">
            <v>Telemig31138110</v>
          </cell>
          <cell r="B140">
            <v>6814.25785</v>
          </cell>
          <cell r="C140">
            <v>11418.24747</v>
          </cell>
          <cell r="D140">
            <v>11128.728090000001</v>
          </cell>
          <cell r="E140">
            <v>12451.245199999998</v>
          </cell>
          <cell r="F140">
            <v>14078.406940000001</v>
          </cell>
          <cell r="G140">
            <v>10292.850029999994</v>
          </cell>
          <cell r="H140">
            <v>14649.753900000011</v>
          </cell>
          <cell r="I140">
            <v>15595.162299999996</v>
          </cell>
          <cell r="J140">
            <v>15460.269319999992</v>
          </cell>
          <cell r="K140">
            <v>16577.906300000017</v>
          </cell>
          <cell r="L140">
            <v>18949.345799999981</v>
          </cell>
          <cell r="M140">
            <v>19026.689299999998</v>
          </cell>
        </row>
        <row r="141">
          <cell r="A141" t="str">
            <v>Telemig31138113</v>
          </cell>
          <cell r="B141">
            <v>6814.25785</v>
          </cell>
          <cell r="C141">
            <v>11418.24747</v>
          </cell>
          <cell r="D141">
            <v>11128.728090000001</v>
          </cell>
          <cell r="E141">
            <v>12451.245199999998</v>
          </cell>
          <cell r="F141">
            <v>14078.406940000001</v>
          </cell>
          <cell r="G141">
            <v>10292.850029999994</v>
          </cell>
          <cell r="H141">
            <v>14649.753900000011</v>
          </cell>
          <cell r="I141">
            <v>15595.162299999996</v>
          </cell>
          <cell r="J141">
            <v>15460.269319999992</v>
          </cell>
          <cell r="K141">
            <v>16577.906300000017</v>
          </cell>
          <cell r="L141">
            <v>18949.345799999981</v>
          </cell>
          <cell r="M141">
            <v>19026.689299999998</v>
          </cell>
        </row>
        <row r="142">
          <cell r="A142" t="str">
            <v>Telemig31138120</v>
          </cell>
          <cell r="B142">
            <v>0</v>
          </cell>
          <cell r="C142">
            <v>111.71589999999999</v>
          </cell>
          <cell r="D142">
            <v>124.32020000000001</v>
          </cell>
          <cell r="E142">
            <v>50.341110000000043</v>
          </cell>
          <cell r="F142">
            <v>50.341109999999958</v>
          </cell>
          <cell r="G142">
            <v>10.853760000000023</v>
          </cell>
          <cell r="H142">
            <v>0</v>
          </cell>
          <cell r="I142">
            <v>3.4057500000000118</v>
          </cell>
          <cell r="J142">
            <v>0</v>
          </cell>
          <cell r="K142">
            <v>0</v>
          </cell>
          <cell r="L142">
            <v>0</v>
          </cell>
          <cell r="M142">
            <v>1.8981899999999996</v>
          </cell>
        </row>
        <row r="143">
          <cell r="A143" t="str">
            <v>Telemig31138123</v>
          </cell>
          <cell r="B143">
            <v>0</v>
          </cell>
          <cell r="C143">
            <v>111.71589999999999</v>
          </cell>
          <cell r="D143">
            <v>124.32020000000001</v>
          </cell>
          <cell r="E143">
            <v>50.341110000000043</v>
          </cell>
          <cell r="F143">
            <v>50.341109999999958</v>
          </cell>
          <cell r="G143">
            <v>10.853760000000023</v>
          </cell>
          <cell r="H143">
            <v>0</v>
          </cell>
          <cell r="I143">
            <v>3.4057500000000118</v>
          </cell>
          <cell r="J143">
            <v>0</v>
          </cell>
          <cell r="K143">
            <v>0</v>
          </cell>
          <cell r="L143">
            <v>0</v>
          </cell>
          <cell r="M143">
            <v>1.8981899999999996</v>
          </cell>
        </row>
        <row r="144">
          <cell r="A144" t="str">
            <v>Telemig31138130</v>
          </cell>
          <cell r="B144">
            <v>1.52433</v>
          </cell>
          <cell r="C144">
            <v>814.74095000000011</v>
          </cell>
          <cell r="D144">
            <v>384.99268999999981</v>
          </cell>
          <cell r="E144">
            <v>268.24702000000002</v>
          </cell>
          <cell r="F144">
            <v>268.24702000000002</v>
          </cell>
          <cell r="G144">
            <v>132.73454000000015</v>
          </cell>
          <cell r="H144">
            <v>150</v>
          </cell>
          <cell r="I144">
            <v>137.06699999999955</v>
          </cell>
          <cell r="J144">
            <v>101.45703000000049</v>
          </cell>
          <cell r="K144">
            <v>187.54419999999982</v>
          </cell>
          <cell r="L144">
            <v>179.54010000000017</v>
          </cell>
          <cell r="M144">
            <v>386.40278999999964</v>
          </cell>
        </row>
        <row r="145">
          <cell r="A145" t="str">
            <v>Telemig31138133</v>
          </cell>
          <cell r="B145">
            <v>1.52433</v>
          </cell>
          <cell r="C145">
            <v>814.74095000000011</v>
          </cell>
          <cell r="D145">
            <v>384.99268999999981</v>
          </cell>
          <cell r="E145">
            <v>268.24702000000002</v>
          </cell>
          <cell r="F145">
            <v>268.24702000000002</v>
          </cell>
          <cell r="G145">
            <v>132.73454000000015</v>
          </cell>
          <cell r="H145">
            <v>150</v>
          </cell>
          <cell r="I145">
            <v>137.06699999999955</v>
          </cell>
          <cell r="J145">
            <v>101.45703000000049</v>
          </cell>
          <cell r="K145">
            <v>187.54419999999982</v>
          </cell>
          <cell r="L145">
            <v>179.54010000000017</v>
          </cell>
          <cell r="M145">
            <v>386.40278999999964</v>
          </cell>
        </row>
        <row r="146">
          <cell r="A146" t="str">
            <v>Telemig31138300</v>
          </cell>
          <cell r="B146">
            <v>733.67389000000003</v>
          </cell>
          <cell r="C146">
            <v>822.97817000000009</v>
          </cell>
          <cell r="D146">
            <v>800.3256600000002</v>
          </cell>
          <cell r="E146">
            <v>691.55648999999949</v>
          </cell>
          <cell r="F146">
            <v>828.13106999999991</v>
          </cell>
          <cell r="G146">
            <v>2284.6865900000007</v>
          </cell>
          <cell r="H146">
            <v>-1559.4839000000011</v>
          </cell>
          <cell r="I146">
            <v>142.93035000000054</v>
          </cell>
          <cell r="J146">
            <v>409.25809000000027</v>
          </cell>
          <cell r="K146">
            <v>600.92213999999967</v>
          </cell>
          <cell r="L146">
            <v>525.2774500000005</v>
          </cell>
          <cell r="M146">
            <v>3250.06808</v>
          </cell>
        </row>
        <row r="147">
          <cell r="A147" t="str">
            <v>Telemig31138310</v>
          </cell>
          <cell r="B147">
            <v>292.57974000000002</v>
          </cell>
          <cell r="C147">
            <v>381.99401999999998</v>
          </cell>
          <cell r="D147">
            <v>327.74330999999995</v>
          </cell>
          <cell r="E147">
            <v>283.21355000000005</v>
          </cell>
          <cell r="F147">
            <v>344.05219000000011</v>
          </cell>
          <cell r="G147">
            <v>1889.2080299999996</v>
          </cell>
          <cell r="H147">
            <v>-1572.5372399999997</v>
          </cell>
          <cell r="I147">
            <v>59.898879999999963</v>
          </cell>
          <cell r="J147">
            <v>121.73631</v>
          </cell>
          <cell r="K147">
            <v>156.02054999999973</v>
          </cell>
          <cell r="L147">
            <v>138.38915000000043</v>
          </cell>
          <cell r="M147">
            <v>1280.3546500000002</v>
          </cell>
        </row>
        <row r="148">
          <cell r="A148" t="str">
            <v>Telemig31138313</v>
          </cell>
          <cell r="B148">
            <v>292.57974000000002</v>
          </cell>
          <cell r="C148">
            <v>381.99401999999998</v>
          </cell>
          <cell r="D148">
            <v>327.74330999999995</v>
          </cell>
          <cell r="E148">
            <v>283.21355000000005</v>
          </cell>
          <cell r="F148">
            <v>344.05219000000011</v>
          </cell>
          <cell r="G148">
            <v>1889.2080299999996</v>
          </cell>
          <cell r="H148">
            <v>-1572.5372399999997</v>
          </cell>
          <cell r="I148">
            <v>59.898879999999963</v>
          </cell>
          <cell r="J148">
            <v>121.73631</v>
          </cell>
          <cell r="K148">
            <v>156.02054999999973</v>
          </cell>
          <cell r="L148">
            <v>138.38915000000043</v>
          </cell>
          <cell r="M148">
            <v>1280.3546500000002</v>
          </cell>
        </row>
        <row r="149">
          <cell r="A149" t="str">
            <v>Telemig31138320</v>
          </cell>
          <cell r="B149">
            <v>253.09058999999999</v>
          </cell>
          <cell r="C149">
            <v>340.88568999999995</v>
          </cell>
          <cell r="D149">
            <v>299.63101000000006</v>
          </cell>
          <cell r="E149">
            <v>256.53715999999997</v>
          </cell>
          <cell r="F149">
            <v>311.44819999999982</v>
          </cell>
          <cell r="G149">
            <v>277.05854000000022</v>
          </cell>
          <cell r="H149">
            <v>9.0719899999999143</v>
          </cell>
          <cell r="I149">
            <v>54.08943000000022</v>
          </cell>
          <cell r="J149">
            <v>109.78691999999978</v>
          </cell>
          <cell r="K149">
            <v>334.34821999999986</v>
          </cell>
          <cell r="L149">
            <v>138.78652000000011</v>
          </cell>
          <cell r="M149">
            <v>1613.7691500000001</v>
          </cell>
        </row>
        <row r="150">
          <cell r="A150" t="str">
            <v>Telemig31138323</v>
          </cell>
          <cell r="B150">
            <v>253.09058999999999</v>
          </cell>
          <cell r="C150">
            <v>340.88568999999995</v>
          </cell>
          <cell r="D150">
            <v>299.63101000000006</v>
          </cell>
          <cell r="E150">
            <v>256.53715999999997</v>
          </cell>
          <cell r="F150">
            <v>311.44819999999982</v>
          </cell>
          <cell r="G150">
            <v>277.05854000000022</v>
          </cell>
          <cell r="H150">
            <v>9.0719899999999143</v>
          </cell>
          <cell r="I150">
            <v>54.08943000000022</v>
          </cell>
          <cell r="J150">
            <v>109.78691999999978</v>
          </cell>
          <cell r="K150">
            <v>334.34821999999986</v>
          </cell>
          <cell r="L150">
            <v>138.78652000000011</v>
          </cell>
          <cell r="M150">
            <v>1613.7691500000001</v>
          </cell>
        </row>
        <row r="151">
          <cell r="A151" t="str">
            <v>Telemig31138330</v>
          </cell>
          <cell r="B151">
            <v>59.239879999999999</v>
          </cell>
          <cell r="C151">
            <v>-2.043299999999995</v>
          </cell>
          <cell r="D151">
            <v>60.765399999999993</v>
          </cell>
          <cell r="E151">
            <v>54.862270000000009</v>
          </cell>
          <cell r="F151">
            <v>54.862209999999976</v>
          </cell>
          <cell r="G151">
            <v>97.678590000000014</v>
          </cell>
          <cell r="H151">
            <v>-0.68365000000000009</v>
          </cell>
          <cell r="I151">
            <v>9.8975500000000238</v>
          </cell>
          <cell r="J151">
            <v>141.92207999999999</v>
          </cell>
          <cell r="K151">
            <v>59.584860000000049</v>
          </cell>
          <cell r="L151">
            <v>202.28039000000001</v>
          </cell>
          <cell r="M151">
            <v>-48.017200000000116</v>
          </cell>
        </row>
        <row r="152">
          <cell r="A152" t="str">
            <v>Telemig31138333</v>
          </cell>
          <cell r="B152">
            <v>59.239879999999999</v>
          </cell>
          <cell r="C152">
            <v>-2.043299999999995</v>
          </cell>
          <cell r="D152">
            <v>60.765399999999993</v>
          </cell>
          <cell r="E152">
            <v>54.862270000000009</v>
          </cell>
          <cell r="F152">
            <v>54.862209999999976</v>
          </cell>
          <cell r="G152">
            <v>97.678590000000014</v>
          </cell>
          <cell r="H152">
            <v>-0.68365000000000009</v>
          </cell>
          <cell r="I152">
            <v>9.8975500000000238</v>
          </cell>
          <cell r="J152">
            <v>141.92207999999999</v>
          </cell>
          <cell r="K152">
            <v>59.584860000000049</v>
          </cell>
          <cell r="L152">
            <v>202.28039000000001</v>
          </cell>
          <cell r="M152">
            <v>-48.017200000000116</v>
          </cell>
        </row>
        <row r="153">
          <cell r="A153" t="str">
            <v>Telemig31138340</v>
          </cell>
          <cell r="B153">
            <v>128.76367999999999</v>
          </cell>
          <cell r="C153">
            <v>102.14176</v>
          </cell>
          <cell r="D153">
            <v>112.18594000000002</v>
          </cell>
          <cell r="E153">
            <v>96.943510000000003</v>
          </cell>
          <cell r="F153">
            <v>117.76846999999998</v>
          </cell>
          <cell r="G153">
            <v>20.741430000000037</v>
          </cell>
          <cell r="H153">
            <v>4.6649999999999636</v>
          </cell>
          <cell r="I153">
            <v>19.044489999999996</v>
          </cell>
          <cell r="J153">
            <v>35.812780000000089</v>
          </cell>
          <cell r="K153">
            <v>50.96850999999981</v>
          </cell>
          <cell r="L153">
            <v>45.821390000000065</v>
          </cell>
          <cell r="M153">
            <v>403.96148000000005</v>
          </cell>
        </row>
        <row r="154">
          <cell r="A154" t="str">
            <v>Telemig31138343</v>
          </cell>
          <cell r="B154">
            <v>128.76367999999999</v>
          </cell>
          <cell r="C154">
            <v>102.14176</v>
          </cell>
          <cell r="D154">
            <v>112.18594000000002</v>
          </cell>
          <cell r="E154">
            <v>96.943510000000003</v>
          </cell>
          <cell r="F154">
            <v>117.76846999999998</v>
          </cell>
          <cell r="G154">
            <v>20.741430000000037</v>
          </cell>
          <cell r="H154">
            <v>4.6649999999999636</v>
          </cell>
          <cell r="I154">
            <v>19.044489999999996</v>
          </cell>
          <cell r="J154">
            <v>35.812780000000089</v>
          </cell>
          <cell r="K154">
            <v>50.96850999999981</v>
          </cell>
          <cell r="L154">
            <v>45.821390000000065</v>
          </cell>
          <cell r="M154">
            <v>403.96148000000005</v>
          </cell>
        </row>
        <row r="155">
          <cell r="A155" t="str">
            <v>Telemig41111320</v>
          </cell>
          <cell r="B155">
            <v>26881.48403</v>
          </cell>
          <cell r="C155">
            <v>22840.73083</v>
          </cell>
          <cell r="D155">
            <v>28281.517499999994</v>
          </cell>
          <cell r="E155">
            <v>28256.468330000003</v>
          </cell>
          <cell r="F155">
            <v>28439.507699999987</v>
          </cell>
          <cell r="G155">
            <v>27851.138410000014</v>
          </cell>
          <cell r="H155">
            <v>23668.191699999996</v>
          </cell>
          <cell r="I155">
            <v>25839.790600000008</v>
          </cell>
          <cell r="J155">
            <v>29047.124799999991</v>
          </cell>
          <cell r="K155">
            <v>23546.655600000027</v>
          </cell>
          <cell r="L155">
            <v>20705.077600000019</v>
          </cell>
          <cell r="M155">
            <v>24641.428699999989</v>
          </cell>
        </row>
        <row r="156">
          <cell r="A156" t="str">
            <v>Telemig41111323</v>
          </cell>
          <cell r="B156">
            <v>45.471119999999999</v>
          </cell>
          <cell r="C156">
            <v>39.371790000000004</v>
          </cell>
          <cell r="D156">
            <v>53.06716999999999</v>
          </cell>
          <cell r="E156">
            <v>48.172550000000001</v>
          </cell>
          <cell r="F156">
            <v>47.388589999999994</v>
          </cell>
          <cell r="G156">
            <v>53.634949999999975</v>
          </cell>
          <cell r="H156">
            <v>35.481800000000021</v>
          </cell>
          <cell r="I156">
            <v>40.172270000000026</v>
          </cell>
          <cell r="J156">
            <v>45.631889999999999</v>
          </cell>
          <cell r="K156">
            <v>31.57362999999998</v>
          </cell>
          <cell r="L156">
            <v>35.555709999999976</v>
          </cell>
          <cell r="M156">
            <v>25.37420000000003</v>
          </cell>
        </row>
        <row r="157">
          <cell r="A157" t="str">
            <v>Telemig41111324</v>
          </cell>
          <cell r="B157">
            <v>1319.03333</v>
          </cell>
          <cell r="C157">
            <v>972.17381</v>
          </cell>
          <cell r="D157">
            <v>1422.6607900000004</v>
          </cell>
          <cell r="E157">
            <v>1660.9194599999992</v>
          </cell>
          <cell r="F157">
            <v>1319.2229400000006</v>
          </cell>
          <cell r="G157">
            <v>1669.0302899999997</v>
          </cell>
          <cell r="H157">
            <v>1077.4307800000006</v>
          </cell>
          <cell r="I157">
            <v>1122.0326000000005</v>
          </cell>
          <cell r="J157">
            <v>1793.9449600000007</v>
          </cell>
          <cell r="K157">
            <v>1382.7747899999977</v>
          </cell>
          <cell r="L157">
            <v>1655.5743800000018</v>
          </cell>
          <cell r="M157">
            <v>1746.2959199999987</v>
          </cell>
        </row>
        <row r="158">
          <cell r="A158" t="str">
            <v>Telemig41111325</v>
          </cell>
          <cell r="B158">
            <v>2.8978800000000002</v>
          </cell>
          <cell r="C158">
            <v>0.47749999999999998</v>
          </cell>
          <cell r="D158">
            <v>0.23179999999999978</v>
          </cell>
          <cell r="E158">
            <v>0.11410999999999971</v>
          </cell>
          <cell r="F158">
            <v>-2.0079999999999654E-2</v>
          </cell>
          <cell r="G158">
            <v>-1.7790000000000195E-2</v>
          </cell>
          <cell r="H158">
            <v>2.8770000000000184E-2</v>
          </cell>
          <cell r="I158">
            <v>4.3779999999999486E-2</v>
          </cell>
          <cell r="J158">
            <v>3.8330000000000641E-2</v>
          </cell>
          <cell r="K158">
            <v>1.3899999999997803E-3</v>
          </cell>
          <cell r="L158">
            <v>0</v>
          </cell>
          <cell r="M158">
            <v>-2.6000000000037105E-4</v>
          </cell>
        </row>
        <row r="159">
          <cell r="A159" t="str">
            <v>Telemig41111330</v>
          </cell>
          <cell r="B159">
            <v>168.78201999999999</v>
          </cell>
          <cell r="C159">
            <v>114.14269000000002</v>
          </cell>
          <cell r="D159">
            <v>143.13655</v>
          </cell>
          <cell r="E159">
            <v>154.00855999999993</v>
          </cell>
          <cell r="F159">
            <v>113.44412</v>
          </cell>
          <cell r="G159">
            <v>147.70925</v>
          </cell>
          <cell r="H159">
            <v>2783.6386199999997</v>
          </cell>
          <cell r="I159">
            <v>4728.1692800000001</v>
          </cell>
          <cell r="J159">
            <v>5600.6498700000011</v>
          </cell>
          <cell r="K159">
            <v>4947.0679299999974</v>
          </cell>
          <cell r="L159">
            <v>3807.8387500000026</v>
          </cell>
          <cell r="M159">
            <v>4516.1555099999969</v>
          </cell>
        </row>
        <row r="160">
          <cell r="A160" t="str">
            <v>Telemig41111333</v>
          </cell>
          <cell r="B160">
            <v>0</v>
          </cell>
          <cell r="C160">
            <v>0</v>
          </cell>
          <cell r="D160">
            <v>0</v>
          </cell>
          <cell r="E160">
            <v>0</v>
          </cell>
          <cell r="F160">
            <v>0</v>
          </cell>
          <cell r="G160">
            <v>0</v>
          </cell>
          <cell r="H160">
            <v>1.95004</v>
          </cell>
          <cell r="I160">
            <v>4.2583800000000007</v>
          </cell>
          <cell r="J160">
            <v>4.9359199999999994</v>
          </cell>
          <cell r="K160">
            <v>3.8451199999999996</v>
          </cell>
          <cell r="L160">
            <v>3.435789999999999</v>
          </cell>
          <cell r="M160">
            <v>1.7779700000000034</v>
          </cell>
        </row>
        <row r="161">
          <cell r="A161" t="str">
            <v>Telemig41111334</v>
          </cell>
          <cell r="B161">
            <v>26.22073</v>
          </cell>
          <cell r="C161">
            <v>27.268490000000003</v>
          </cell>
          <cell r="D161">
            <v>21.472549999999998</v>
          </cell>
          <cell r="E161">
            <v>20.678440000000009</v>
          </cell>
          <cell r="F161">
            <v>22.383769999999984</v>
          </cell>
          <cell r="G161">
            <v>20.290780000000012</v>
          </cell>
          <cell r="H161">
            <v>-0.33320000000000505</v>
          </cell>
          <cell r="I161">
            <v>-1.4557399999999916</v>
          </cell>
          <cell r="J161">
            <v>2.0000000000095497E-3</v>
          </cell>
          <cell r="K161">
            <v>9.9379999999996471E-2</v>
          </cell>
          <cell r="L161">
            <v>-5.4300000000182536E-3</v>
          </cell>
          <cell r="M161">
            <v>239.94698000000002</v>
          </cell>
        </row>
        <row r="162">
          <cell r="A162" t="str">
            <v>Telemig41111335</v>
          </cell>
          <cell r="B162">
            <v>0</v>
          </cell>
          <cell r="C162">
            <v>0</v>
          </cell>
          <cell r="D162">
            <v>0</v>
          </cell>
          <cell r="E162">
            <v>0</v>
          </cell>
          <cell r="F162">
            <v>0</v>
          </cell>
          <cell r="G162">
            <v>0</v>
          </cell>
          <cell r="H162">
            <v>3.8628100000000001</v>
          </cell>
          <cell r="I162">
            <v>4.7277500000000003</v>
          </cell>
          <cell r="J162">
            <v>2.7786799999999996</v>
          </cell>
          <cell r="K162">
            <v>0.12193000000000076</v>
          </cell>
          <cell r="L162">
            <v>9.5999999999918373E-4</v>
          </cell>
          <cell r="M162">
            <v>0</v>
          </cell>
        </row>
        <row r="163">
          <cell r="A163" t="str">
            <v>Telepara31138100</v>
          </cell>
          <cell r="B163">
            <v>1597.00818</v>
          </cell>
          <cell r="C163">
            <v>1819.3386199999998</v>
          </cell>
          <cell r="D163">
            <v>848.60716000000002</v>
          </cell>
          <cell r="E163">
            <v>2144.6113600000008</v>
          </cell>
          <cell r="F163">
            <v>1540.7982299999994</v>
          </cell>
          <cell r="G163">
            <v>2350.327510000001</v>
          </cell>
          <cell r="H163">
            <v>2025.0237799999995</v>
          </cell>
          <cell r="I163">
            <v>2149.2314200000001</v>
          </cell>
          <cell r="J163">
            <v>2500.4697699999997</v>
          </cell>
          <cell r="K163">
            <v>2348.9011199999986</v>
          </cell>
          <cell r="L163">
            <v>3101.0640500000009</v>
          </cell>
          <cell r="M163">
            <v>-1164.7950000000001</v>
          </cell>
        </row>
        <row r="164">
          <cell r="A164" t="str">
            <v>Telepara31138110</v>
          </cell>
          <cell r="B164">
            <v>1119.9956399999999</v>
          </cell>
          <cell r="C164">
            <v>1370.7974299999998</v>
          </cell>
          <cell r="D164">
            <v>148.8718800000006</v>
          </cell>
          <cell r="E164">
            <v>1616.4972600000001</v>
          </cell>
          <cell r="F164">
            <v>1053.0104099999999</v>
          </cell>
          <cell r="G164">
            <v>1760.7890699999998</v>
          </cell>
          <cell r="H164">
            <v>1414.1893799999998</v>
          </cell>
          <cell r="I164">
            <v>1535.2829699999984</v>
          </cell>
          <cell r="J164">
            <v>2397.6032500000001</v>
          </cell>
          <cell r="K164">
            <v>2095.3211900000024</v>
          </cell>
          <cell r="L164">
            <v>2920.4313600000005</v>
          </cell>
          <cell r="M164">
            <v>-1335.6670400000003</v>
          </cell>
        </row>
        <row r="165">
          <cell r="A165" t="str">
            <v>Telepara31138113</v>
          </cell>
          <cell r="B165">
            <v>1119.9956399999999</v>
          </cell>
          <cell r="C165">
            <v>1370.7974299999998</v>
          </cell>
          <cell r="D165">
            <v>148.8718800000006</v>
          </cell>
          <cell r="E165">
            <v>1616.4972600000001</v>
          </cell>
          <cell r="F165">
            <v>1053.0104099999999</v>
          </cell>
          <cell r="G165">
            <v>1760.7890699999998</v>
          </cell>
          <cell r="H165">
            <v>1414.1893799999998</v>
          </cell>
          <cell r="I165">
            <v>1535.2829699999984</v>
          </cell>
          <cell r="J165">
            <v>2397.6032500000001</v>
          </cell>
          <cell r="K165">
            <v>2095.3211900000024</v>
          </cell>
          <cell r="L165">
            <v>2920.4313600000005</v>
          </cell>
          <cell r="M165">
            <v>-1335.6670400000003</v>
          </cell>
        </row>
        <row r="166">
          <cell r="A166" t="str">
            <v>Telepara31138120</v>
          </cell>
          <cell r="B166">
            <v>6.0071099999999999</v>
          </cell>
          <cell r="C166">
            <v>4.87995</v>
          </cell>
          <cell r="D166">
            <v>9.9028100000000006</v>
          </cell>
          <cell r="E166">
            <v>4.4121699999999997</v>
          </cell>
          <cell r="F166">
            <v>4.8556400000000011</v>
          </cell>
          <cell r="G166">
            <v>5.3673600000000015</v>
          </cell>
          <cell r="H166">
            <v>4.5455800000000011</v>
          </cell>
          <cell r="I166">
            <v>4.6596899999999906</v>
          </cell>
          <cell r="J166">
            <v>-6.3095399999999984</v>
          </cell>
          <cell r="K166">
            <v>2.2598800000000026</v>
          </cell>
          <cell r="L166">
            <v>2.3781999999999996</v>
          </cell>
          <cell r="M166">
            <v>1.2168100000000024</v>
          </cell>
        </row>
        <row r="167">
          <cell r="A167" t="str">
            <v>Telepara31138122</v>
          </cell>
          <cell r="B167">
            <v>5.8071200000000003</v>
          </cell>
          <cell r="C167">
            <v>0.6494099999999996</v>
          </cell>
          <cell r="D167">
            <v>1.3104499999999994</v>
          </cell>
          <cell r="E167">
            <v>0.80255000000000098</v>
          </cell>
          <cell r="F167">
            <v>0.7749499999999987</v>
          </cell>
          <cell r="G167">
            <v>0.66827000000000147</v>
          </cell>
          <cell r="H167">
            <v>0.70138999999999818</v>
          </cell>
          <cell r="I167">
            <v>0.81350000000000122</v>
          </cell>
          <cell r="J167">
            <v>-0.8694399999999991</v>
          </cell>
          <cell r="K167">
            <v>0.25658999999999921</v>
          </cell>
          <cell r="L167">
            <v>0.40786999999999907</v>
          </cell>
          <cell r="M167">
            <v>-0.1699199999999994</v>
          </cell>
        </row>
        <row r="168">
          <cell r="A168" t="str">
            <v>Telepara31138123</v>
          </cell>
          <cell r="B168">
            <v>0.19999</v>
          </cell>
          <cell r="C168">
            <v>4.2305400000000004</v>
          </cell>
          <cell r="D168">
            <v>8.5923599999999993</v>
          </cell>
          <cell r="E168">
            <v>3.6096199999999996</v>
          </cell>
          <cell r="F168">
            <v>4.0806900000000006</v>
          </cell>
          <cell r="G168">
            <v>4.6990900000000018</v>
          </cell>
          <cell r="H168">
            <v>3.8441899999999976</v>
          </cell>
          <cell r="I168">
            <v>3.8461899999999964</v>
          </cell>
          <cell r="J168">
            <v>-5.4400999999999975</v>
          </cell>
          <cell r="K168">
            <v>2.0032900000000033</v>
          </cell>
          <cell r="L168">
            <v>1.970329999999997</v>
          </cell>
          <cell r="M168">
            <v>1.38673</v>
          </cell>
        </row>
        <row r="169">
          <cell r="A169" t="str">
            <v>Telepara31138130</v>
          </cell>
          <cell r="B169">
            <v>471.00542999999999</v>
          </cell>
          <cell r="C169">
            <v>443.66124000000008</v>
          </cell>
          <cell r="D169">
            <v>689.83246999999983</v>
          </cell>
          <cell r="E169">
            <v>523.70192999999972</v>
          </cell>
          <cell r="F169">
            <v>482.93218000000024</v>
          </cell>
          <cell r="G169">
            <v>584.17108000000007</v>
          </cell>
          <cell r="H169">
            <v>606.28881999999976</v>
          </cell>
          <cell r="I169">
            <v>609.28876000000037</v>
          </cell>
          <cell r="J169">
            <v>109.17605999999978</v>
          </cell>
          <cell r="K169">
            <v>251.32004999999936</v>
          </cell>
          <cell r="L169">
            <v>178.25449000000026</v>
          </cell>
          <cell r="M169">
            <v>169.65523000000121</v>
          </cell>
        </row>
        <row r="170">
          <cell r="A170" t="str">
            <v>Telepara31138133</v>
          </cell>
          <cell r="B170">
            <v>471.00542999999999</v>
          </cell>
          <cell r="C170">
            <v>443.66124000000008</v>
          </cell>
          <cell r="D170">
            <v>689.83246999999983</v>
          </cell>
          <cell r="E170">
            <v>523.70192999999972</v>
          </cell>
          <cell r="F170">
            <v>482.93218000000024</v>
          </cell>
          <cell r="G170">
            <v>584.17108000000007</v>
          </cell>
          <cell r="H170">
            <v>606.28881999999976</v>
          </cell>
          <cell r="I170">
            <v>609.28876000000037</v>
          </cell>
          <cell r="J170">
            <v>109.17605999999978</v>
          </cell>
          <cell r="K170">
            <v>251.32004999999936</v>
          </cell>
          <cell r="L170">
            <v>178.25449000000026</v>
          </cell>
          <cell r="M170">
            <v>169.65523000000121</v>
          </cell>
        </row>
        <row r="171">
          <cell r="A171" t="str">
            <v>Telepara31138300</v>
          </cell>
          <cell r="B171">
            <v>873.10731999999996</v>
          </cell>
          <cell r="C171">
            <v>761.80455000000018</v>
          </cell>
          <cell r="D171">
            <v>761.80454999999961</v>
          </cell>
          <cell r="E171">
            <v>917.47092000000021</v>
          </cell>
          <cell r="F171">
            <v>826.36608999999999</v>
          </cell>
          <cell r="G171">
            <v>956.4992400000001</v>
          </cell>
          <cell r="H171">
            <v>1071.0134800000005</v>
          </cell>
          <cell r="I171">
            <v>1056.056779999999</v>
          </cell>
          <cell r="J171">
            <v>1124.8479100000004</v>
          </cell>
          <cell r="K171">
            <v>524.45887000000039</v>
          </cell>
          <cell r="L171">
            <v>1607.6453500000007</v>
          </cell>
          <cell r="M171">
            <v>959.33302999999796</v>
          </cell>
        </row>
        <row r="172">
          <cell r="A172" t="str">
            <v>Telepara31138310</v>
          </cell>
          <cell r="B172">
            <v>0</v>
          </cell>
          <cell r="C172">
            <v>0</v>
          </cell>
          <cell r="D172">
            <v>0</v>
          </cell>
          <cell r="E172">
            <v>0</v>
          </cell>
          <cell r="F172">
            <v>0</v>
          </cell>
          <cell r="G172">
            <v>0</v>
          </cell>
          <cell r="H172">
            <v>0</v>
          </cell>
          <cell r="I172">
            <v>0</v>
          </cell>
          <cell r="J172">
            <v>808.05994999999996</v>
          </cell>
          <cell r="K172">
            <v>-805.38506999999993</v>
          </cell>
          <cell r="L172">
            <v>2.8593400000000004</v>
          </cell>
          <cell r="M172">
            <v>-2.4389600000000002</v>
          </cell>
        </row>
        <row r="173">
          <cell r="A173" t="str">
            <v>Telepara31138312</v>
          </cell>
          <cell r="B173">
            <v>0</v>
          </cell>
          <cell r="C173">
            <v>0</v>
          </cell>
          <cell r="D173">
            <v>0</v>
          </cell>
          <cell r="E173">
            <v>0</v>
          </cell>
          <cell r="F173">
            <v>0</v>
          </cell>
          <cell r="G173">
            <v>0</v>
          </cell>
          <cell r="H173">
            <v>0</v>
          </cell>
          <cell r="I173">
            <v>0</v>
          </cell>
          <cell r="J173">
            <v>797.9270600000001</v>
          </cell>
          <cell r="K173">
            <v>-797.9270600000001</v>
          </cell>
          <cell r="L173">
            <v>0</v>
          </cell>
          <cell r="M173">
            <v>0</v>
          </cell>
        </row>
        <row r="174">
          <cell r="A174" t="str">
            <v>Telepara31138313</v>
          </cell>
          <cell r="B174">
            <v>0</v>
          </cell>
          <cell r="C174">
            <v>0</v>
          </cell>
          <cell r="D174">
            <v>0</v>
          </cell>
          <cell r="E174">
            <v>0</v>
          </cell>
          <cell r="F174">
            <v>0</v>
          </cell>
          <cell r="G174">
            <v>0</v>
          </cell>
          <cell r="H174">
            <v>0</v>
          </cell>
          <cell r="I174">
            <v>0</v>
          </cell>
          <cell r="J174">
            <v>10.13289</v>
          </cell>
          <cell r="K174">
            <v>-7.4580099999999998</v>
          </cell>
          <cell r="L174">
            <v>2.8593400000000004</v>
          </cell>
          <cell r="M174">
            <v>-2.4389600000000002</v>
          </cell>
        </row>
        <row r="175">
          <cell r="A175" t="str">
            <v>Telepara31138320</v>
          </cell>
          <cell r="B175">
            <v>649.63658999999996</v>
          </cell>
          <cell r="C175">
            <v>587.65974000000017</v>
          </cell>
          <cell r="D175">
            <v>587.65973999999983</v>
          </cell>
          <cell r="E175">
            <v>705.57845999999995</v>
          </cell>
          <cell r="F175">
            <v>634.98439000000008</v>
          </cell>
          <cell r="G175">
            <v>728.10424000000012</v>
          </cell>
          <cell r="H175">
            <v>739.51366000000053</v>
          </cell>
          <cell r="I175">
            <v>720.55695999999989</v>
          </cell>
          <cell r="J175">
            <v>202.52575999999954</v>
          </cell>
          <cell r="K175">
            <v>1268.3446900000008</v>
          </cell>
          <cell r="L175">
            <v>1652.7554800000007</v>
          </cell>
          <cell r="M175">
            <v>888.43334999999934</v>
          </cell>
        </row>
        <row r="176">
          <cell r="A176" t="str">
            <v>Telepara31138322</v>
          </cell>
          <cell r="B176">
            <v>0</v>
          </cell>
          <cell r="C176">
            <v>0</v>
          </cell>
          <cell r="D176">
            <v>0</v>
          </cell>
          <cell r="E176">
            <v>0</v>
          </cell>
          <cell r="F176">
            <v>0</v>
          </cell>
          <cell r="G176">
            <v>0</v>
          </cell>
          <cell r="H176">
            <v>0</v>
          </cell>
          <cell r="I176">
            <v>0</v>
          </cell>
          <cell r="J176">
            <v>330.11601000000002</v>
          </cell>
          <cell r="K176">
            <v>-330.11601000000002</v>
          </cell>
          <cell r="L176">
            <v>0</v>
          </cell>
          <cell r="M176">
            <v>0</v>
          </cell>
        </row>
        <row r="177">
          <cell r="A177" t="str">
            <v>Telepara31138323</v>
          </cell>
          <cell r="B177">
            <v>649.63658999999996</v>
          </cell>
          <cell r="C177">
            <v>587.65974000000017</v>
          </cell>
          <cell r="D177">
            <v>587.65973999999983</v>
          </cell>
          <cell r="E177">
            <v>705.57845999999995</v>
          </cell>
          <cell r="F177">
            <v>634.98439000000008</v>
          </cell>
          <cell r="G177">
            <v>728.10424000000012</v>
          </cell>
          <cell r="H177">
            <v>739.51366000000053</v>
          </cell>
          <cell r="I177">
            <v>720.55695999999989</v>
          </cell>
          <cell r="J177">
            <v>-127.5902500000002</v>
          </cell>
          <cell r="K177">
            <v>1598.4607000000005</v>
          </cell>
          <cell r="L177">
            <v>1652.7554800000007</v>
          </cell>
          <cell r="M177">
            <v>888.43334999999934</v>
          </cell>
        </row>
        <row r="178">
          <cell r="A178" t="str">
            <v>Telepara31138330</v>
          </cell>
          <cell r="B178">
            <v>223.47073</v>
          </cell>
          <cell r="C178">
            <v>174.14480999999995</v>
          </cell>
          <cell r="D178">
            <v>174.14481000000006</v>
          </cell>
          <cell r="E178">
            <v>211.89246000000003</v>
          </cell>
          <cell r="F178">
            <v>191.38169999999991</v>
          </cell>
          <cell r="G178">
            <v>228.39500000000001</v>
          </cell>
          <cell r="H178">
            <v>331.49982000000023</v>
          </cell>
          <cell r="I178">
            <v>335.49981999999977</v>
          </cell>
          <cell r="J178">
            <v>-162.36193000000003</v>
          </cell>
          <cell r="K178">
            <v>337.27539000000024</v>
          </cell>
          <cell r="L178">
            <v>-48.875960000000305</v>
          </cell>
          <cell r="M178">
            <v>74.111840000000029</v>
          </cell>
        </row>
        <row r="179">
          <cell r="A179" t="str">
            <v>Telepara31138333</v>
          </cell>
          <cell r="B179">
            <v>223.47073</v>
          </cell>
          <cell r="C179">
            <v>174.14480999999995</v>
          </cell>
          <cell r="D179">
            <v>174.14481000000006</v>
          </cell>
          <cell r="E179">
            <v>211.89246000000003</v>
          </cell>
          <cell r="F179">
            <v>191.38169999999991</v>
          </cell>
          <cell r="G179">
            <v>228.39500000000001</v>
          </cell>
          <cell r="H179">
            <v>331.49982000000023</v>
          </cell>
          <cell r="I179">
            <v>335.49981999999977</v>
          </cell>
          <cell r="J179">
            <v>-162.36193000000003</v>
          </cell>
          <cell r="K179">
            <v>337.27539000000024</v>
          </cell>
          <cell r="L179">
            <v>-48.875960000000305</v>
          </cell>
          <cell r="M179">
            <v>74.111840000000029</v>
          </cell>
        </row>
        <row r="180">
          <cell r="A180" t="str">
            <v>Telepara31138340</v>
          </cell>
          <cell r="B180">
            <v>0</v>
          </cell>
          <cell r="C180">
            <v>0</v>
          </cell>
          <cell r="D180">
            <v>0</v>
          </cell>
          <cell r="E180">
            <v>0</v>
          </cell>
          <cell r="F180">
            <v>0</v>
          </cell>
          <cell r="G180">
            <v>0</v>
          </cell>
          <cell r="H180">
            <v>0</v>
          </cell>
          <cell r="I180">
            <v>0</v>
          </cell>
          <cell r="J180">
            <v>276.62412999999998</v>
          </cell>
          <cell r="K180">
            <v>-275.77614</v>
          </cell>
          <cell r="L180">
            <v>0.90649000000000002</v>
          </cell>
          <cell r="M180">
            <v>-0.77320000000000011</v>
          </cell>
        </row>
        <row r="181">
          <cell r="A181" t="str">
            <v>Telepara31138342</v>
          </cell>
          <cell r="B181">
            <v>0</v>
          </cell>
          <cell r="C181">
            <v>0</v>
          </cell>
          <cell r="D181">
            <v>0</v>
          </cell>
          <cell r="E181">
            <v>0</v>
          </cell>
          <cell r="F181">
            <v>0</v>
          </cell>
          <cell r="G181">
            <v>0</v>
          </cell>
          <cell r="H181">
            <v>0</v>
          </cell>
          <cell r="I181">
            <v>0</v>
          </cell>
          <cell r="J181">
            <v>273.41176000000002</v>
          </cell>
          <cell r="K181">
            <v>-273.41176000000002</v>
          </cell>
          <cell r="L181">
            <v>0</v>
          </cell>
          <cell r="M181">
            <v>0</v>
          </cell>
        </row>
        <row r="182">
          <cell r="A182" t="str">
            <v>Telepara31138343</v>
          </cell>
          <cell r="B182">
            <v>0</v>
          </cell>
          <cell r="C182">
            <v>0</v>
          </cell>
          <cell r="D182">
            <v>0</v>
          </cell>
          <cell r="E182">
            <v>0</v>
          </cell>
          <cell r="F182">
            <v>0</v>
          </cell>
          <cell r="G182">
            <v>0</v>
          </cell>
          <cell r="H182">
            <v>0</v>
          </cell>
          <cell r="I182">
            <v>0</v>
          </cell>
          <cell r="J182">
            <v>3.2123699999999999</v>
          </cell>
          <cell r="K182">
            <v>-2.3643799999999997</v>
          </cell>
          <cell r="L182">
            <v>0.90649000000000002</v>
          </cell>
          <cell r="M182">
            <v>-0.77320000000000011</v>
          </cell>
        </row>
        <row r="183">
          <cell r="A183" t="str">
            <v>Telepara31144300</v>
          </cell>
          <cell r="B183">
            <v>0</v>
          </cell>
          <cell r="C183">
            <v>0</v>
          </cell>
          <cell r="D183">
            <v>0</v>
          </cell>
          <cell r="E183">
            <v>0</v>
          </cell>
          <cell r="F183">
            <v>0</v>
          </cell>
          <cell r="G183">
            <v>0</v>
          </cell>
          <cell r="H183">
            <v>0</v>
          </cell>
          <cell r="I183">
            <v>0</v>
          </cell>
          <cell r="J183">
            <v>0</v>
          </cell>
          <cell r="K183">
            <v>0</v>
          </cell>
          <cell r="L183">
            <v>1100.0313200000001</v>
          </cell>
          <cell r="M183">
            <v>70.326440000000048</v>
          </cell>
        </row>
        <row r="184">
          <cell r="A184" t="str">
            <v>Telepara41111320</v>
          </cell>
          <cell r="B184">
            <v>2969.9866099999999</v>
          </cell>
          <cell r="C184">
            <v>2494.18667</v>
          </cell>
          <cell r="D184">
            <v>2818.95921</v>
          </cell>
          <cell r="E184">
            <v>2918.6605099999997</v>
          </cell>
          <cell r="F184">
            <v>2589.7680799999998</v>
          </cell>
          <cell r="G184">
            <v>3057.2183499999992</v>
          </cell>
          <cell r="H184">
            <v>2774.4786800000002</v>
          </cell>
          <cell r="I184">
            <v>2492.2736000000004</v>
          </cell>
          <cell r="J184">
            <v>4167.9975000000013</v>
          </cell>
          <cell r="K184">
            <v>2476.0928200000017</v>
          </cell>
          <cell r="L184">
            <v>2256.9913899999992</v>
          </cell>
          <cell r="M184">
            <v>2190.2088000000003</v>
          </cell>
        </row>
        <row r="185">
          <cell r="A185" t="str">
            <v>Telepara41111330</v>
          </cell>
          <cell r="B185">
            <v>-1.74E-3</v>
          </cell>
          <cell r="C185">
            <v>0</v>
          </cell>
          <cell r="D185">
            <v>131.10375999999999</v>
          </cell>
          <cell r="E185">
            <v>189.07990999999998</v>
          </cell>
          <cell r="F185">
            <v>104.34698000000003</v>
          </cell>
          <cell r="G185">
            <v>106.56948</v>
          </cell>
          <cell r="H185">
            <v>679.37148000000013</v>
          </cell>
          <cell r="I185">
            <v>1492.2145499999999</v>
          </cell>
          <cell r="J185">
            <v>2290.5415099999996</v>
          </cell>
          <cell r="K185">
            <v>1023.1822200000006</v>
          </cell>
          <cell r="L185">
            <v>1291.5622399999993</v>
          </cell>
          <cell r="M185">
            <v>1374.0863200000013</v>
          </cell>
        </row>
        <row r="186">
          <cell r="A186" t="str">
            <v>Telepara41111334</v>
          </cell>
          <cell r="B186">
            <v>0</v>
          </cell>
          <cell r="C186">
            <v>0</v>
          </cell>
          <cell r="D186">
            <v>131.10736</v>
          </cell>
          <cell r="E186">
            <v>189.07456999999997</v>
          </cell>
          <cell r="F186">
            <v>104.36221000000006</v>
          </cell>
          <cell r="G186">
            <v>106.57468999999998</v>
          </cell>
          <cell r="H186">
            <v>2.3204500000000507</v>
          </cell>
          <cell r="I186">
            <v>213.82422999999994</v>
          </cell>
          <cell r="J186">
            <v>145.85325</v>
          </cell>
          <cell r="K186">
            <v>80.431910000000016</v>
          </cell>
          <cell r="L186">
            <v>105.3042999999999</v>
          </cell>
          <cell r="M186">
            <v>129.06671000000006</v>
          </cell>
        </row>
        <row r="187">
          <cell r="A187" t="str">
            <v>Telepisa31138100</v>
          </cell>
          <cell r="B187">
            <v>665.54535999999996</v>
          </cell>
          <cell r="C187">
            <v>556.33695</v>
          </cell>
          <cell r="D187">
            <v>444.20136000000002</v>
          </cell>
          <cell r="E187">
            <v>1262.0036700000001</v>
          </cell>
          <cell r="F187">
            <v>595.57682999999997</v>
          </cell>
          <cell r="G187">
            <v>861.21612999999979</v>
          </cell>
          <cell r="H187">
            <v>630.10664000000088</v>
          </cell>
          <cell r="I187">
            <v>1229.436349999999</v>
          </cell>
          <cell r="J187">
            <v>939.16640000000098</v>
          </cell>
          <cell r="K187">
            <v>1051.2347099999988</v>
          </cell>
          <cell r="L187">
            <v>1102.1029500000004</v>
          </cell>
          <cell r="M187">
            <v>1410.4344899999996</v>
          </cell>
        </row>
        <row r="188">
          <cell r="A188" t="str">
            <v>Telepisa31138110</v>
          </cell>
          <cell r="B188">
            <v>665.54535999999996</v>
          </cell>
          <cell r="C188">
            <v>530.34243000000004</v>
          </cell>
          <cell r="D188">
            <v>416.70904000000019</v>
          </cell>
          <cell r="E188">
            <v>1230.9168299999999</v>
          </cell>
          <cell r="F188">
            <v>556.78721999999971</v>
          </cell>
          <cell r="G188">
            <v>846.91198000000077</v>
          </cell>
          <cell r="H188">
            <v>507.92101999999977</v>
          </cell>
          <cell r="I188">
            <v>1195.9073799999996</v>
          </cell>
          <cell r="J188">
            <v>925.95640000000003</v>
          </cell>
          <cell r="K188">
            <v>1006.9625</v>
          </cell>
          <cell r="L188">
            <v>913.67348999999922</v>
          </cell>
          <cell r="M188">
            <v>1319.7949900000003</v>
          </cell>
        </row>
        <row r="189">
          <cell r="A189" t="str">
            <v>Telepisa31138113</v>
          </cell>
          <cell r="B189">
            <v>665.54535999999996</v>
          </cell>
          <cell r="C189">
            <v>530.34243000000004</v>
          </cell>
          <cell r="D189">
            <v>416.70904000000019</v>
          </cell>
          <cell r="E189">
            <v>1230.9168299999999</v>
          </cell>
          <cell r="F189">
            <v>556.78721999999971</v>
          </cell>
          <cell r="G189">
            <v>846.91198000000077</v>
          </cell>
          <cell r="H189">
            <v>507.92101999999977</v>
          </cell>
          <cell r="I189">
            <v>1195.9073799999996</v>
          </cell>
          <cell r="J189">
            <v>925.95640000000003</v>
          </cell>
          <cell r="K189">
            <v>1006.9625</v>
          </cell>
          <cell r="L189">
            <v>913.67348999999922</v>
          </cell>
          <cell r="M189">
            <v>1319.7949900000003</v>
          </cell>
        </row>
        <row r="190">
          <cell r="A190" t="str">
            <v>Telepisa31138120</v>
          </cell>
          <cell r="B190">
            <v>0</v>
          </cell>
          <cell r="C190">
            <v>1.9063399999999999</v>
          </cell>
          <cell r="D190">
            <v>0.86165999999999987</v>
          </cell>
          <cell r="E190">
            <v>2.0750400000000004</v>
          </cell>
          <cell r="F190">
            <v>2.1954199999999995</v>
          </cell>
          <cell r="G190">
            <v>1.6192900000000003</v>
          </cell>
          <cell r="H190">
            <v>2.22316</v>
          </cell>
          <cell r="I190">
            <v>2.5282100000000014</v>
          </cell>
          <cell r="J190">
            <v>0</v>
          </cell>
          <cell r="K190">
            <v>20.341290000000001</v>
          </cell>
          <cell r="L190">
            <v>-3.6611300000000035</v>
          </cell>
          <cell r="M190">
            <v>10.607029999999998</v>
          </cell>
        </row>
        <row r="191">
          <cell r="A191" t="str">
            <v>Telepisa31138123</v>
          </cell>
          <cell r="B191">
            <v>0</v>
          </cell>
          <cell r="C191">
            <v>1.9063399999999999</v>
          </cell>
          <cell r="D191">
            <v>0.86165999999999987</v>
          </cell>
          <cell r="E191">
            <v>2.0750400000000004</v>
          </cell>
          <cell r="F191">
            <v>2.1954199999999995</v>
          </cell>
          <cell r="G191">
            <v>1.6192900000000003</v>
          </cell>
          <cell r="H191">
            <v>2.22316</v>
          </cell>
          <cell r="I191">
            <v>2.5282100000000014</v>
          </cell>
          <cell r="J191">
            <v>0</v>
          </cell>
          <cell r="K191">
            <v>20.341290000000001</v>
          </cell>
          <cell r="L191">
            <v>-3.6611300000000035</v>
          </cell>
          <cell r="M191">
            <v>10.607029999999998</v>
          </cell>
        </row>
        <row r="192">
          <cell r="A192" t="str">
            <v>Telepisa31138130</v>
          </cell>
          <cell r="B192">
            <v>0</v>
          </cell>
          <cell r="C192">
            <v>24.088180000000001</v>
          </cell>
          <cell r="D192">
            <v>26.630659999999992</v>
          </cell>
          <cell r="E192">
            <v>29.011800000000001</v>
          </cell>
          <cell r="F192">
            <v>36.594190000000012</v>
          </cell>
          <cell r="G192">
            <v>12.68486</v>
          </cell>
          <cell r="H192">
            <v>119.96245999999999</v>
          </cell>
          <cell r="I192">
            <v>31.000759999999957</v>
          </cell>
          <cell r="J192">
            <v>13.21</v>
          </cell>
          <cell r="K192">
            <v>23.930920000000015</v>
          </cell>
          <cell r="L192">
            <v>192.09058999999996</v>
          </cell>
          <cell r="M192">
            <v>80.032470000000046</v>
          </cell>
        </row>
        <row r="193">
          <cell r="A193" t="str">
            <v>Telepisa31138133</v>
          </cell>
          <cell r="B193">
            <v>0</v>
          </cell>
          <cell r="C193">
            <v>24.088180000000001</v>
          </cell>
          <cell r="D193">
            <v>26.630659999999992</v>
          </cell>
          <cell r="E193">
            <v>29.011800000000001</v>
          </cell>
          <cell r="F193">
            <v>36.594190000000012</v>
          </cell>
          <cell r="G193">
            <v>12.68486</v>
          </cell>
          <cell r="H193">
            <v>119.96245999999999</v>
          </cell>
          <cell r="I193">
            <v>31.000759999999957</v>
          </cell>
          <cell r="J193">
            <v>13.21</v>
          </cell>
          <cell r="K193">
            <v>23.930920000000015</v>
          </cell>
          <cell r="L193">
            <v>192.09058999999996</v>
          </cell>
          <cell r="M193">
            <v>80.032470000000046</v>
          </cell>
        </row>
        <row r="194">
          <cell r="A194" t="str">
            <v>Telepisa31138300</v>
          </cell>
          <cell r="B194">
            <v>0</v>
          </cell>
          <cell r="C194">
            <v>0</v>
          </cell>
          <cell r="D194">
            <v>0</v>
          </cell>
          <cell r="E194">
            <v>0</v>
          </cell>
          <cell r="F194">
            <v>0</v>
          </cell>
          <cell r="G194">
            <v>0</v>
          </cell>
          <cell r="H194">
            <v>0</v>
          </cell>
          <cell r="I194">
            <v>0</v>
          </cell>
          <cell r="J194">
            <v>1266.8173999999999</v>
          </cell>
          <cell r="K194">
            <v>-531.98460999999986</v>
          </cell>
          <cell r="L194">
            <v>5.1000000000000227</v>
          </cell>
          <cell r="M194">
            <v>347.07883000000015</v>
          </cell>
        </row>
        <row r="195">
          <cell r="A195" t="str">
            <v>Telepisa31138310</v>
          </cell>
          <cell r="B195">
            <v>0</v>
          </cell>
          <cell r="C195">
            <v>0</v>
          </cell>
          <cell r="D195">
            <v>0</v>
          </cell>
          <cell r="E195">
            <v>0</v>
          </cell>
          <cell r="F195">
            <v>0</v>
          </cell>
          <cell r="G195">
            <v>0</v>
          </cell>
          <cell r="H195">
            <v>0</v>
          </cell>
          <cell r="I195">
            <v>0</v>
          </cell>
          <cell r="J195">
            <v>434.07514000000003</v>
          </cell>
          <cell r="K195">
            <v>-431.15805000000006</v>
          </cell>
          <cell r="L195">
            <v>0</v>
          </cell>
          <cell r="M195">
            <v>0</v>
          </cell>
        </row>
        <row r="196">
          <cell r="A196" t="str">
            <v>Telepisa31138313</v>
          </cell>
          <cell r="B196">
            <v>0</v>
          </cell>
          <cell r="C196">
            <v>0</v>
          </cell>
          <cell r="D196">
            <v>0</v>
          </cell>
          <cell r="E196">
            <v>0</v>
          </cell>
          <cell r="F196">
            <v>0</v>
          </cell>
          <cell r="G196">
            <v>0</v>
          </cell>
          <cell r="H196">
            <v>0</v>
          </cell>
          <cell r="I196">
            <v>0</v>
          </cell>
          <cell r="J196">
            <v>434.07514000000003</v>
          </cell>
          <cell r="K196">
            <v>-431.15805000000006</v>
          </cell>
          <cell r="L196">
            <v>0</v>
          </cell>
          <cell r="M196">
            <v>0</v>
          </cell>
        </row>
        <row r="197">
          <cell r="A197" t="str">
            <v>Telepisa31138320</v>
          </cell>
          <cell r="B197">
            <v>0</v>
          </cell>
          <cell r="C197">
            <v>0</v>
          </cell>
          <cell r="D197">
            <v>0</v>
          </cell>
          <cell r="E197">
            <v>0</v>
          </cell>
          <cell r="F197">
            <v>0</v>
          </cell>
          <cell r="G197">
            <v>0</v>
          </cell>
          <cell r="H197">
            <v>0</v>
          </cell>
          <cell r="I197">
            <v>0</v>
          </cell>
          <cell r="J197">
            <v>676.2183</v>
          </cell>
          <cell r="K197">
            <v>39.048729999999978</v>
          </cell>
          <cell r="L197">
            <v>0</v>
          </cell>
          <cell r="M197">
            <v>332.99480999999992</v>
          </cell>
        </row>
        <row r="198">
          <cell r="A198" t="str">
            <v>Telepisa31138323</v>
          </cell>
          <cell r="B198">
            <v>0</v>
          </cell>
          <cell r="C198">
            <v>0</v>
          </cell>
          <cell r="D198">
            <v>0</v>
          </cell>
          <cell r="E198">
            <v>0</v>
          </cell>
          <cell r="F198">
            <v>0</v>
          </cell>
          <cell r="G198">
            <v>0</v>
          </cell>
          <cell r="H198">
            <v>0</v>
          </cell>
          <cell r="I198">
            <v>0</v>
          </cell>
          <cell r="J198">
            <v>676.2183</v>
          </cell>
          <cell r="K198">
            <v>39.048729999999978</v>
          </cell>
          <cell r="L198">
            <v>0</v>
          </cell>
          <cell r="M198">
            <v>332.99480999999992</v>
          </cell>
        </row>
        <row r="199">
          <cell r="A199" t="str">
            <v>Telepisa31138330</v>
          </cell>
          <cell r="B199">
            <v>0</v>
          </cell>
          <cell r="C199">
            <v>0</v>
          </cell>
          <cell r="D199">
            <v>0</v>
          </cell>
          <cell r="E199">
            <v>0</v>
          </cell>
          <cell r="F199">
            <v>0</v>
          </cell>
          <cell r="G199">
            <v>0</v>
          </cell>
          <cell r="H199">
            <v>0</v>
          </cell>
          <cell r="I199">
            <v>0</v>
          </cell>
          <cell r="J199">
            <v>7.3883199999999993</v>
          </cell>
          <cell r="K199">
            <v>0.27556000000000047</v>
          </cell>
          <cell r="L199">
            <v>5.0999999999999996</v>
          </cell>
          <cell r="M199">
            <v>14.084020000000004</v>
          </cell>
        </row>
        <row r="200">
          <cell r="A200" t="str">
            <v>Telepisa31138333</v>
          </cell>
          <cell r="B200">
            <v>0</v>
          </cell>
          <cell r="C200">
            <v>0</v>
          </cell>
          <cell r="D200">
            <v>0</v>
          </cell>
          <cell r="E200">
            <v>0</v>
          </cell>
          <cell r="F200">
            <v>0</v>
          </cell>
          <cell r="G200">
            <v>0</v>
          </cell>
          <cell r="H200">
            <v>0</v>
          </cell>
          <cell r="I200">
            <v>0</v>
          </cell>
          <cell r="J200">
            <v>7.3883199999999993</v>
          </cell>
          <cell r="K200">
            <v>0.27556000000000047</v>
          </cell>
          <cell r="L200">
            <v>5.0999999999999996</v>
          </cell>
          <cell r="M200">
            <v>14.084020000000004</v>
          </cell>
        </row>
        <row r="201">
          <cell r="A201" t="str">
            <v>Telepisa31138340</v>
          </cell>
          <cell r="B201">
            <v>0</v>
          </cell>
          <cell r="C201">
            <v>0</v>
          </cell>
          <cell r="D201">
            <v>0</v>
          </cell>
          <cell r="E201">
            <v>0</v>
          </cell>
          <cell r="F201">
            <v>0</v>
          </cell>
          <cell r="G201">
            <v>0</v>
          </cell>
          <cell r="H201">
            <v>0</v>
          </cell>
          <cell r="I201">
            <v>0</v>
          </cell>
          <cell r="J201">
            <v>149.13564000000002</v>
          </cell>
          <cell r="K201">
            <v>-140.15085000000002</v>
          </cell>
          <cell r="L201">
            <v>0</v>
          </cell>
          <cell r="M201">
            <v>0</v>
          </cell>
        </row>
        <row r="202">
          <cell r="A202" t="str">
            <v>Telepisa31138343</v>
          </cell>
          <cell r="B202">
            <v>0</v>
          </cell>
          <cell r="C202">
            <v>0</v>
          </cell>
          <cell r="D202">
            <v>0</v>
          </cell>
          <cell r="E202">
            <v>0</v>
          </cell>
          <cell r="F202">
            <v>0</v>
          </cell>
          <cell r="G202">
            <v>0</v>
          </cell>
          <cell r="H202">
            <v>0</v>
          </cell>
          <cell r="I202">
            <v>0</v>
          </cell>
          <cell r="J202">
            <v>149.13564000000002</v>
          </cell>
          <cell r="K202">
            <v>-140.15085000000002</v>
          </cell>
          <cell r="L202">
            <v>0</v>
          </cell>
          <cell r="M202">
            <v>0</v>
          </cell>
        </row>
        <row r="203">
          <cell r="A203" t="str">
            <v>Telepisa31144300</v>
          </cell>
          <cell r="B203">
            <v>242.43836999999999</v>
          </cell>
          <cell r="C203">
            <v>238.6464</v>
          </cell>
          <cell r="D203">
            <v>238.64640000000003</v>
          </cell>
          <cell r="E203">
            <v>241.84019999999998</v>
          </cell>
          <cell r="F203">
            <v>239.19391000000007</v>
          </cell>
          <cell r="G203">
            <v>239.19390999999996</v>
          </cell>
          <cell r="H203">
            <v>242.69488000000001</v>
          </cell>
          <cell r="I203">
            <v>242.84599000000003</v>
          </cell>
          <cell r="J203">
            <v>244.15364000000022</v>
          </cell>
          <cell r="K203">
            <v>231.11616999999978</v>
          </cell>
          <cell r="L203">
            <v>243.10822999999982</v>
          </cell>
          <cell r="M203">
            <v>239.67810999999983</v>
          </cell>
        </row>
        <row r="204">
          <cell r="A204" t="str">
            <v>Telepisa41111320</v>
          </cell>
          <cell r="B204">
            <v>292.64888999999999</v>
          </cell>
          <cell r="C204">
            <v>84.01389000000006</v>
          </cell>
          <cell r="D204">
            <v>2429.2405199999998</v>
          </cell>
          <cell r="E204">
            <v>862.4961900000003</v>
          </cell>
          <cell r="F204">
            <v>1288.5181299999999</v>
          </cell>
          <cell r="G204">
            <v>1283.0160299999998</v>
          </cell>
          <cell r="H204">
            <v>1652.4923500000004</v>
          </cell>
          <cell r="I204">
            <v>593.27227999999832</v>
          </cell>
          <cell r="J204">
            <v>1266.9827400000013</v>
          </cell>
          <cell r="K204">
            <v>905.38803999999982</v>
          </cell>
          <cell r="L204">
            <v>697.33686999999918</v>
          </cell>
          <cell r="M204">
            <v>827.96241000000009</v>
          </cell>
        </row>
        <row r="205">
          <cell r="A205" t="str">
            <v>Telepisa41111323</v>
          </cell>
          <cell r="B205">
            <v>0</v>
          </cell>
          <cell r="C205">
            <v>2.8900000000000002E-3</v>
          </cell>
          <cell r="D205">
            <v>3.6089999999999997E-2</v>
          </cell>
          <cell r="E205">
            <v>0.67884</v>
          </cell>
          <cell r="F205">
            <v>1.0192199999999998</v>
          </cell>
          <cell r="G205">
            <v>0.51461000000000023</v>
          </cell>
          <cell r="H205">
            <v>0.20314999999999994</v>
          </cell>
          <cell r="I205">
            <v>4.4419999999999682E-2</v>
          </cell>
          <cell r="J205">
            <v>0.11061000000000032</v>
          </cell>
          <cell r="K205">
            <v>0.14484999999999992</v>
          </cell>
          <cell r="L205">
            <v>7.3780000000000179E-2</v>
          </cell>
          <cell r="M205">
            <v>0</v>
          </cell>
        </row>
        <row r="206">
          <cell r="A206" t="str">
            <v>Telepisa41111324</v>
          </cell>
          <cell r="B206">
            <v>0</v>
          </cell>
          <cell r="C206">
            <v>0</v>
          </cell>
          <cell r="D206">
            <v>14.675469999999999</v>
          </cell>
          <cell r="E206">
            <v>0.61560000000000059</v>
          </cell>
          <cell r="F206">
            <v>10.302490000000001</v>
          </cell>
          <cell r="G206">
            <v>5.9267899999999969</v>
          </cell>
          <cell r="H206">
            <v>7.8314100000000018</v>
          </cell>
          <cell r="I206">
            <v>7.478270000000002</v>
          </cell>
          <cell r="J206">
            <v>8.6471799999999988</v>
          </cell>
          <cell r="K206">
            <v>8.0464899999999986</v>
          </cell>
          <cell r="L206">
            <v>7.2334099999999992</v>
          </cell>
          <cell r="M206">
            <v>8.9309499999999957</v>
          </cell>
        </row>
        <row r="207">
          <cell r="A207" t="str">
            <v>Telepisa41111325</v>
          </cell>
          <cell r="B207">
            <v>0</v>
          </cell>
          <cell r="C207">
            <v>0</v>
          </cell>
          <cell r="D207">
            <v>3.7628499999999998</v>
          </cell>
          <cell r="E207">
            <v>0.98144000000000053</v>
          </cell>
          <cell r="F207">
            <v>1.5948399999999996</v>
          </cell>
          <cell r="G207">
            <v>0.98144000000000009</v>
          </cell>
          <cell r="H207">
            <v>0.98144000000000098</v>
          </cell>
          <cell r="I207">
            <v>0.9814399999999992</v>
          </cell>
          <cell r="J207">
            <v>0.85875999999999841</v>
          </cell>
          <cell r="K207">
            <v>0.85876000000000019</v>
          </cell>
          <cell r="L207">
            <v>0.85876000000000019</v>
          </cell>
          <cell r="M207">
            <v>0.73608000000000118</v>
          </cell>
        </row>
        <row r="208">
          <cell r="A208" t="str">
            <v>Telepisa41111330</v>
          </cell>
          <cell r="B208">
            <v>1016.75878</v>
          </cell>
          <cell r="C208">
            <v>947.21611999999993</v>
          </cell>
          <cell r="D208">
            <v>-1963.9748999999999</v>
          </cell>
          <cell r="E208">
            <v>0</v>
          </cell>
          <cell r="F208">
            <v>0</v>
          </cell>
          <cell r="G208">
            <v>0</v>
          </cell>
          <cell r="H208">
            <v>145.34994</v>
          </cell>
          <cell r="I208">
            <v>802.10162000000014</v>
          </cell>
          <cell r="J208">
            <v>551.3236599999999</v>
          </cell>
          <cell r="K208">
            <v>460.63592999999992</v>
          </cell>
          <cell r="L208">
            <v>438.82364000000007</v>
          </cell>
          <cell r="M208">
            <v>444.52437000000009</v>
          </cell>
        </row>
        <row r="209">
          <cell r="A209" t="str">
            <v>Telepisa41111333</v>
          </cell>
          <cell r="B209">
            <v>1010.82554</v>
          </cell>
          <cell r="C209">
            <v>938.37618999999995</v>
          </cell>
          <cell r="D209">
            <v>-1949.20173</v>
          </cell>
          <cell r="E209">
            <v>0</v>
          </cell>
          <cell r="F209">
            <v>0</v>
          </cell>
          <cell r="G209">
            <v>0</v>
          </cell>
          <cell r="H209">
            <v>0</v>
          </cell>
          <cell r="I209">
            <v>0</v>
          </cell>
          <cell r="J209">
            <v>0</v>
          </cell>
          <cell r="K209">
            <v>0</v>
          </cell>
          <cell r="L209">
            <v>0</v>
          </cell>
          <cell r="M209">
            <v>0</v>
          </cell>
        </row>
        <row r="210">
          <cell r="A210" t="str">
            <v>Telepisa41111334</v>
          </cell>
          <cell r="B210">
            <v>5.9332399999999996</v>
          </cell>
          <cell r="C210">
            <v>5.4451200000000011</v>
          </cell>
          <cell r="D210">
            <v>-11.378360000000001</v>
          </cell>
          <cell r="E210">
            <v>0</v>
          </cell>
          <cell r="F210">
            <v>0</v>
          </cell>
          <cell r="G210">
            <v>0</v>
          </cell>
          <cell r="H210">
            <v>0</v>
          </cell>
          <cell r="I210">
            <v>0</v>
          </cell>
          <cell r="J210">
            <v>0</v>
          </cell>
          <cell r="K210">
            <v>0</v>
          </cell>
          <cell r="L210">
            <v>0</v>
          </cell>
          <cell r="M210">
            <v>0</v>
          </cell>
        </row>
        <row r="211">
          <cell r="A211" t="str">
            <v>Telepisa41111335</v>
          </cell>
          <cell r="B211">
            <v>0</v>
          </cell>
          <cell r="C211">
            <v>3.3948100000000001</v>
          </cell>
          <cell r="D211">
            <v>-3.3948100000000001</v>
          </cell>
          <cell r="E211">
            <v>0</v>
          </cell>
          <cell r="F211">
            <v>0</v>
          </cell>
          <cell r="G211">
            <v>0</v>
          </cell>
          <cell r="H211">
            <v>0</v>
          </cell>
          <cell r="I211">
            <v>0</v>
          </cell>
          <cell r="J211">
            <v>0</v>
          </cell>
          <cell r="K211">
            <v>0</v>
          </cell>
          <cell r="L211">
            <v>0</v>
          </cell>
          <cell r="M211">
            <v>0</v>
          </cell>
        </row>
        <row r="212">
          <cell r="A212" t="str">
            <v>Telergipe31138100</v>
          </cell>
          <cell r="B212">
            <v>1233.6183500000002</v>
          </cell>
          <cell r="C212">
            <v>965.53098</v>
          </cell>
          <cell r="D212">
            <v>1104.26431</v>
          </cell>
          <cell r="E212">
            <v>2077.6558799999989</v>
          </cell>
          <cell r="F212">
            <v>1119.3542300000008</v>
          </cell>
          <cell r="G212">
            <v>1311.3635700000004</v>
          </cell>
          <cell r="H212">
            <v>1278.2752699999992</v>
          </cell>
          <cell r="I212">
            <v>800.93205000000125</v>
          </cell>
          <cell r="J212">
            <v>703.0064599999987</v>
          </cell>
          <cell r="K212">
            <v>1161.0256600000012</v>
          </cell>
          <cell r="L212">
            <v>872.42740999999842</v>
          </cell>
          <cell r="M212">
            <v>1542.5599500000008</v>
          </cell>
        </row>
        <row r="213">
          <cell r="A213" t="str">
            <v>Telergipe31138110</v>
          </cell>
          <cell r="B213">
            <v>1233.6183500000002</v>
          </cell>
          <cell r="C213">
            <v>965.53098</v>
          </cell>
          <cell r="D213">
            <v>1104.26431</v>
          </cell>
          <cell r="E213">
            <v>2077.6558799999989</v>
          </cell>
          <cell r="F213">
            <v>1119.3542300000008</v>
          </cell>
          <cell r="G213">
            <v>935.91607000000022</v>
          </cell>
          <cell r="H213">
            <v>1337.2750800000003</v>
          </cell>
          <cell r="I213">
            <v>732.92263999999886</v>
          </cell>
          <cell r="J213">
            <v>491.72359000000142</v>
          </cell>
          <cell r="K213">
            <v>990.69898999999896</v>
          </cell>
          <cell r="L213">
            <v>939.32977000000028</v>
          </cell>
          <cell r="M213">
            <v>1539.44499</v>
          </cell>
        </row>
        <row r="214">
          <cell r="A214" t="str">
            <v>Telergipe31138113</v>
          </cell>
          <cell r="B214">
            <v>1233.6183500000002</v>
          </cell>
          <cell r="C214">
            <v>965.53098</v>
          </cell>
          <cell r="D214">
            <v>1104.26431</v>
          </cell>
          <cell r="E214">
            <v>2077.6558799999989</v>
          </cell>
          <cell r="F214">
            <v>1119.3542300000008</v>
          </cell>
          <cell r="G214">
            <v>935.91607000000022</v>
          </cell>
          <cell r="H214">
            <v>1337.2750800000003</v>
          </cell>
          <cell r="I214">
            <v>732.92263999999886</v>
          </cell>
          <cell r="J214">
            <v>491.72359000000142</v>
          </cell>
          <cell r="K214">
            <v>990.69898999999896</v>
          </cell>
          <cell r="L214">
            <v>939.32977000000028</v>
          </cell>
          <cell r="M214">
            <v>1539.44499</v>
          </cell>
        </row>
        <row r="215">
          <cell r="A215" t="str">
            <v>Telergipe31138130</v>
          </cell>
          <cell r="B215">
            <v>0</v>
          </cell>
          <cell r="C215">
            <v>0</v>
          </cell>
          <cell r="D215">
            <v>0</v>
          </cell>
          <cell r="E215">
            <v>0</v>
          </cell>
          <cell r="F215">
            <v>0</v>
          </cell>
          <cell r="G215">
            <v>375.44749999999999</v>
          </cell>
          <cell r="H215">
            <v>-58.999809999999968</v>
          </cell>
          <cell r="I215">
            <v>68.009409999999946</v>
          </cell>
          <cell r="J215">
            <v>211.28287</v>
          </cell>
          <cell r="K215">
            <v>170.32667000000004</v>
          </cell>
          <cell r="L215">
            <v>-66.902359999999931</v>
          </cell>
          <cell r="M215">
            <v>3.1149599999998827</v>
          </cell>
        </row>
        <row r="216">
          <cell r="A216" t="str">
            <v>Telergipe31138133</v>
          </cell>
          <cell r="B216">
            <v>0</v>
          </cell>
          <cell r="C216">
            <v>0</v>
          </cell>
          <cell r="D216">
            <v>0</v>
          </cell>
          <cell r="E216">
            <v>0</v>
          </cell>
          <cell r="F216">
            <v>0</v>
          </cell>
          <cell r="G216">
            <v>375.44749999999999</v>
          </cell>
          <cell r="H216">
            <v>-58.999809999999968</v>
          </cell>
          <cell r="I216">
            <v>68.009409999999946</v>
          </cell>
          <cell r="J216">
            <v>211.28287</v>
          </cell>
          <cell r="K216">
            <v>170.32667000000004</v>
          </cell>
          <cell r="L216">
            <v>-66.902359999999931</v>
          </cell>
          <cell r="M216">
            <v>3.1149599999998827</v>
          </cell>
        </row>
        <row r="217">
          <cell r="A217" t="str">
            <v>Telergipe31138300</v>
          </cell>
          <cell r="B217">
            <v>100.41748</v>
          </cell>
          <cell r="C217">
            <v>105.49276999999999</v>
          </cell>
          <cell r="D217">
            <v>109.92146000000005</v>
          </cell>
          <cell r="E217">
            <v>101.51665999999994</v>
          </cell>
          <cell r="F217">
            <v>102</v>
          </cell>
          <cell r="G217">
            <v>103.66747999999995</v>
          </cell>
          <cell r="H217">
            <v>95.482079999999996</v>
          </cell>
          <cell r="I217">
            <v>0</v>
          </cell>
          <cell r="J217">
            <v>403.25612000000001</v>
          </cell>
          <cell r="K217">
            <v>57.545800000000099</v>
          </cell>
          <cell r="L217">
            <v>57.545799999999872</v>
          </cell>
          <cell r="M217">
            <v>18.818539999999985</v>
          </cell>
        </row>
        <row r="218">
          <cell r="A218" t="str">
            <v>Telergipe31138310</v>
          </cell>
          <cell r="B218">
            <v>0</v>
          </cell>
          <cell r="C218">
            <v>0</v>
          </cell>
          <cell r="D218">
            <v>0</v>
          </cell>
          <cell r="E218">
            <v>0</v>
          </cell>
          <cell r="F218">
            <v>0</v>
          </cell>
          <cell r="G218">
            <v>0</v>
          </cell>
          <cell r="H218">
            <v>0</v>
          </cell>
          <cell r="I218">
            <v>0</v>
          </cell>
          <cell r="J218">
            <v>186.5917</v>
          </cell>
          <cell r="K218">
            <v>0</v>
          </cell>
          <cell r="L218">
            <v>0</v>
          </cell>
          <cell r="M218">
            <v>0</v>
          </cell>
        </row>
        <row r="219">
          <cell r="A219" t="str">
            <v>Telergipe31138312</v>
          </cell>
          <cell r="B219">
            <v>0</v>
          </cell>
          <cell r="C219">
            <v>0</v>
          </cell>
          <cell r="D219">
            <v>0</v>
          </cell>
          <cell r="E219">
            <v>0</v>
          </cell>
          <cell r="F219">
            <v>0</v>
          </cell>
          <cell r="G219">
            <v>0</v>
          </cell>
          <cell r="H219">
            <v>0</v>
          </cell>
          <cell r="I219">
            <v>0</v>
          </cell>
          <cell r="J219">
            <v>186.5917</v>
          </cell>
          <cell r="K219">
            <v>0</v>
          </cell>
          <cell r="L219">
            <v>0</v>
          </cell>
          <cell r="M219">
            <v>0</v>
          </cell>
        </row>
        <row r="220">
          <cell r="A220" t="str">
            <v>Telergipe31138320</v>
          </cell>
          <cell r="B220">
            <v>0</v>
          </cell>
          <cell r="C220">
            <v>0</v>
          </cell>
          <cell r="D220">
            <v>0</v>
          </cell>
          <cell r="E220">
            <v>0</v>
          </cell>
          <cell r="F220">
            <v>0</v>
          </cell>
          <cell r="G220">
            <v>0</v>
          </cell>
          <cell r="H220">
            <v>0</v>
          </cell>
          <cell r="I220">
            <v>0</v>
          </cell>
          <cell r="J220">
            <v>82.022739999999999</v>
          </cell>
          <cell r="K220">
            <v>0</v>
          </cell>
          <cell r="L220">
            <v>0</v>
          </cell>
          <cell r="M220">
            <v>0</v>
          </cell>
        </row>
        <row r="221">
          <cell r="A221" t="str">
            <v>Telergipe31138322</v>
          </cell>
          <cell r="B221">
            <v>0</v>
          </cell>
          <cell r="C221">
            <v>0</v>
          </cell>
          <cell r="D221">
            <v>0</v>
          </cell>
          <cell r="E221">
            <v>0</v>
          </cell>
          <cell r="F221">
            <v>0</v>
          </cell>
          <cell r="G221">
            <v>0</v>
          </cell>
          <cell r="H221">
            <v>0</v>
          </cell>
          <cell r="I221">
            <v>0</v>
          </cell>
          <cell r="J221">
            <v>82.022739999999999</v>
          </cell>
          <cell r="K221">
            <v>0</v>
          </cell>
          <cell r="L221">
            <v>0</v>
          </cell>
          <cell r="M221">
            <v>0</v>
          </cell>
        </row>
        <row r="222">
          <cell r="A222" t="str">
            <v>Telergipe31138330</v>
          </cell>
          <cell r="B222">
            <v>100.41748</v>
          </cell>
          <cell r="C222">
            <v>105.49276999999999</v>
          </cell>
          <cell r="D222">
            <v>109.92146000000005</v>
          </cell>
          <cell r="E222">
            <v>101.51665999999994</v>
          </cell>
          <cell r="F222">
            <v>102</v>
          </cell>
          <cell r="G222">
            <v>103.66747999999995</v>
          </cell>
          <cell r="H222">
            <v>95.482079999999996</v>
          </cell>
          <cell r="I222">
            <v>0</v>
          </cell>
          <cell r="J222">
            <v>72.052580000000034</v>
          </cell>
          <cell r="K222">
            <v>57.545799999999986</v>
          </cell>
          <cell r="L222">
            <v>57.545799999999986</v>
          </cell>
          <cell r="M222">
            <v>18.818539999999985</v>
          </cell>
        </row>
        <row r="223">
          <cell r="A223" t="str">
            <v>Telergipe31138333</v>
          </cell>
          <cell r="B223">
            <v>100.41748</v>
          </cell>
          <cell r="C223">
            <v>105.49276999999999</v>
          </cell>
          <cell r="D223">
            <v>109.92146000000005</v>
          </cell>
          <cell r="E223">
            <v>101.51665999999994</v>
          </cell>
          <cell r="F223">
            <v>102</v>
          </cell>
          <cell r="G223">
            <v>103.66747999999995</v>
          </cell>
          <cell r="H223">
            <v>95.482079999999996</v>
          </cell>
          <cell r="I223">
            <v>0</v>
          </cell>
          <cell r="J223">
            <v>72.052580000000034</v>
          </cell>
          <cell r="K223">
            <v>57.545799999999986</v>
          </cell>
          <cell r="L223">
            <v>57.545799999999986</v>
          </cell>
          <cell r="M223">
            <v>18.818539999999985</v>
          </cell>
        </row>
        <row r="224">
          <cell r="A224" t="str">
            <v>Telergipe31138340</v>
          </cell>
          <cell r="B224">
            <v>0</v>
          </cell>
          <cell r="C224">
            <v>0</v>
          </cell>
          <cell r="D224">
            <v>0</v>
          </cell>
          <cell r="E224">
            <v>0</v>
          </cell>
          <cell r="F224">
            <v>0</v>
          </cell>
          <cell r="G224">
            <v>0</v>
          </cell>
          <cell r="H224">
            <v>0</v>
          </cell>
          <cell r="I224">
            <v>0</v>
          </cell>
          <cell r="J224">
            <v>62.589100000000002</v>
          </cell>
          <cell r="K224">
            <v>0</v>
          </cell>
          <cell r="L224">
            <v>0</v>
          </cell>
          <cell r="M224">
            <v>0</v>
          </cell>
        </row>
        <row r="225">
          <cell r="A225" t="str">
            <v>Telergipe31138342</v>
          </cell>
          <cell r="B225">
            <v>0</v>
          </cell>
          <cell r="C225">
            <v>0</v>
          </cell>
          <cell r="D225">
            <v>0</v>
          </cell>
          <cell r="E225">
            <v>0</v>
          </cell>
          <cell r="F225">
            <v>0</v>
          </cell>
          <cell r="G225">
            <v>0</v>
          </cell>
          <cell r="H225">
            <v>0</v>
          </cell>
          <cell r="I225">
            <v>0</v>
          </cell>
          <cell r="J225">
            <v>62.589100000000002</v>
          </cell>
          <cell r="K225">
            <v>0</v>
          </cell>
          <cell r="L225">
            <v>0</v>
          </cell>
          <cell r="M225">
            <v>0</v>
          </cell>
        </row>
        <row r="226">
          <cell r="A226" t="str">
            <v>Telergipe31144300</v>
          </cell>
          <cell r="B226">
            <v>0</v>
          </cell>
          <cell r="C226">
            <v>0</v>
          </cell>
          <cell r="D226">
            <v>0</v>
          </cell>
          <cell r="E226">
            <v>0</v>
          </cell>
          <cell r="F226">
            <v>0</v>
          </cell>
          <cell r="G226">
            <v>0</v>
          </cell>
          <cell r="H226">
            <v>0</v>
          </cell>
          <cell r="I226">
            <v>0</v>
          </cell>
          <cell r="J226">
            <v>0</v>
          </cell>
          <cell r="K226">
            <v>270.04614000000004</v>
          </cell>
          <cell r="L226">
            <v>208.59405999999996</v>
          </cell>
          <cell r="M226">
            <v>178.40567000000004</v>
          </cell>
        </row>
        <row r="227">
          <cell r="A227" t="str">
            <v>Telergipe41111320</v>
          </cell>
          <cell r="B227">
            <v>579.70193000000006</v>
          </cell>
          <cell r="C227">
            <v>578.35764000000006</v>
          </cell>
          <cell r="D227">
            <v>637.06900999999993</v>
          </cell>
          <cell r="E227">
            <v>575.39096999999992</v>
          </cell>
          <cell r="F227">
            <v>599.20113000000038</v>
          </cell>
          <cell r="G227">
            <v>622.47640999999931</v>
          </cell>
          <cell r="H227">
            <v>622.47641000000021</v>
          </cell>
          <cell r="I227">
            <v>182.99048000000039</v>
          </cell>
          <cell r="J227">
            <v>782.81776999999965</v>
          </cell>
          <cell r="K227">
            <v>577.64998999999989</v>
          </cell>
          <cell r="L227">
            <v>373.9664900000007</v>
          </cell>
          <cell r="M227">
            <v>345.22927999999956</v>
          </cell>
        </row>
        <row r="228">
          <cell r="A228" t="str">
            <v>Telergipe41111324</v>
          </cell>
          <cell r="B228">
            <v>13.87524</v>
          </cell>
          <cell r="C228">
            <v>14.69542</v>
          </cell>
          <cell r="D228">
            <v>14.958960000000001</v>
          </cell>
          <cell r="E228">
            <v>12.988229999999994</v>
          </cell>
          <cell r="F228">
            <v>13.476290000000006</v>
          </cell>
          <cell r="G228">
            <v>30.349379999999996</v>
          </cell>
          <cell r="H228">
            <v>30.349379999999982</v>
          </cell>
          <cell r="I228">
            <v>33.946240000000046</v>
          </cell>
          <cell r="J228">
            <v>11.940289999999976</v>
          </cell>
          <cell r="K228">
            <v>7.7739500000000135</v>
          </cell>
          <cell r="L228">
            <v>-0.17357000000001221</v>
          </cell>
          <cell r="M228">
            <v>8.5521200000000022</v>
          </cell>
        </row>
        <row r="229">
          <cell r="A229" t="str">
            <v>Telergipe41111330</v>
          </cell>
          <cell r="B229">
            <v>1.3876600000000001</v>
          </cell>
          <cell r="C229">
            <v>4.1004499999999995</v>
          </cell>
          <cell r="D229">
            <v>11.763430000000003</v>
          </cell>
          <cell r="E229">
            <v>11.318529999999999</v>
          </cell>
          <cell r="F229">
            <v>11.535760000000003</v>
          </cell>
          <cell r="G229">
            <v>12.115580000000001</v>
          </cell>
          <cell r="H229">
            <v>14.796369999999996</v>
          </cell>
          <cell r="I229">
            <v>943.99636999999996</v>
          </cell>
          <cell r="J229">
            <v>460.66732000000002</v>
          </cell>
          <cell r="K229">
            <v>398.83919999999989</v>
          </cell>
          <cell r="L229">
            <v>292.58107000000018</v>
          </cell>
          <cell r="M229">
            <v>232.92147999999997</v>
          </cell>
        </row>
        <row r="230">
          <cell r="A230" t="str">
            <v>Telergipe41111333</v>
          </cell>
          <cell r="B230">
            <v>8.0409999999999995E-2</v>
          </cell>
          <cell r="C230">
            <v>2.1949999999999997E-2</v>
          </cell>
          <cell r="D230">
            <v>3.5040000000000002E-2</v>
          </cell>
          <cell r="E230">
            <v>8.2500000000000073E-3</v>
          </cell>
          <cell r="F230">
            <v>3.5759999999999986E-2</v>
          </cell>
          <cell r="G230">
            <v>0</v>
          </cell>
          <cell r="H230">
            <v>0</v>
          </cell>
          <cell r="I230">
            <v>-0.15719999999999998</v>
          </cell>
          <cell r="J230">
            <v>0</v>
          </cell>
          <cell r="K230">
            <v>0</v>
          </cell>
          <cell r="L230">
            <v>0</v>
          </cell>
          <cell r="M230">
            <v>0</v>
          </cell>
        </row>
        <row r="231">
          <cell r="A231" t="str">
            <v>Telerj31138100</v>
          </cell>
          <cell r="B231">
            <v>10231.09281</v>
          </cell>
          <cell r="C231">
            <v>13190.626159999998</v>
          </cell>
          <cell r="D231">
            <v>13849.868840000006</v>
          </cell>
          <cell r="E231">
            <v>12389.615369999992</v>
          </cell>
          <cell r="F231">
            <v>30789.168270000009</v>
          </cell>
          <cell r="G231">
            <v>24193.532849999989</v>
          </cell>
          <cell r="H231">
            <v>22028.069100000008</v>
          </cell>
          <cell r="I231">
            <v>20151.733400000012</v>
          </cell>
          <cell r="J231">
            <v>23768.615899999975</v>
          </cell>
          <cell r="K231">
            <v>22886.14850000001</v>
          </cell>
          <cell r="L231">
            <v>25448.150200000004</v>
          </cell>
          <cell r="M231">
            <v>59526.768999999971</v>
          </cell>
        </row>
        <row r="232">
          <cell r="A232" t="str">
            <v>Telerj31138110</v>
          </cell>
          <cell r="B232">
            <v>10121.606669999999</v>
          </cell>
          <cell r="C232">
            <v>11389.512409999998</v>
          </cell>
          <cell r="D232">
            <v>12775.078270000005</v>
          </cell>
          <cell r="E232">
            <v>11910.118569999999</v>
          </cell>
          <cell r="F232">
            <v>30282.461319999995</v>
          </cell>
          <cell r="G232">
            <v>23885.605559999996</v>
          </cell>
          <cell r="H232">
            <v>21317.852600000013</v>
          </cell>
          <cell r="I232">
            <v>19545.864000000001</v>
          </cell>
          <cell r="J232">
            <v>24368.48569999999</v>
          </cell>
          <cell r="K232">
            <v>22693.8364</v>
          </cell>
          <cell r="L232">
            <v>25316.227899999998</v>
          </cell>
          <cell r="M232">
            <v>59338.921600000001</v>
          </cell>
        </row>
        <row r="233">
          <cell r="A233" t="str">
            <v>Telerj31138111</v>
          </cell>
          <cell r="B233">
            <v>10121.606669999999</v>
          </cell>
          <cell r="C233">
            <v>11389.512409999998</v>
          </cell>
          <cell r="D233">
            <v>-21511.119079999997</v>
          </cell>
          <cell r="E233">
            <v>46196.315920000001</v>
          </cell>
          <cell r="F233">
            <v>30282.461319999995</v>
          </cell>
          <cell r="G233">
            <v>-76478.777239999996</v>
          </cell>
          <cell r="H233">
            <v>0</v>
          </cell>
          <cell r="I233">
            <v>0</v>
          </cell>
          <cell r="J233">
            <v>0</v>
          </cell>
          <cell r="K233">
            <v>0</v>
          </cell>
          <cell r="L233">
            <v>0</v>
          </cell>
          <cell r="M233">
            <v>0</v>
          </cell>
        </row>
        <row r="234">
          <cell r="A234" t="str">
            <v>Telerj31138113</v>
          </cell>
          <cell r="B234">
            <v>0</v>
          </cell>
          <cell r="C234">
            <v>0</v>
          </cell>
          <cell r="D234">
            <v>34286.197350000002</v>
          </cell>
          <cell r="E234">
            <v>-34286.197350000002</v>
          </cell>
          <cell r="F234">
            <v>0</v>
          </cell>
          <cell r="G234">
            <v>100364.38279999999</v>
          </cell>
          <cell r="H234">
            <v>21317.852600000013</v>
          </cell>
          <cell r="I234">
            <v>19545.864000000001</v>
          </cell>
          <cell r="J234">
            <v>24368.48569999999</v>
          </cell>
          <cell r="K234">
            <v>22693.8364</v>
          </cell>
          <cell r="L234">
            <v>25316.227899999998</v>
          </cell>
          <cell r="M234">
            <v>59338.921600000001</v>
          </cell>
        </row>
        <row r="235">
          <cell r="A235" t="str">
            <v>Telerj31138120</v>
          </cell>
          <cell r="B235">
            <v>5.1673599999999995</v>
          </cell>
          <cell r="C235">
            <v>1389.06988</v>
          </cell>
          <cell r="D235">
            <v>109.26251000000002</v>
          </cell>
          <cell r="E235">
            <v>50.243719999999939</v>
          </cell>
          <cell r="F235">
            <v>49.016320000000178</v>
          </cell>
          <cell r="G235">
            <v>39.570249999999987</v>
          </cell>
          <cell r="H235">
            <v>76.98415</v>
          </cell>
          <cell r="I235">
            <v>65.214309999999841</v>
          </cell>
          <cell r="J235">
            <v>3.4924499999999625</v>
          </cell>
          <cell r="K235">
            <v>29.744280000000117</v>
          </cell>
          <cell r="L235">
            <v>13.465189999999893</v>
          </cell>
          <cell r="M235">
            <v>28.684469999999919</v>
          </cell>
        </row>
        <row r="236">
          <cell r="A236" t="str">
            <v>Telerj31138121</v>
          </cell>
          <cell r="B236">
            <v>5.1673599999999995</v>
          </cell>
          <cell r="C236">
            <v>1389.06988</v>
          </cell>
          <cell r="D236">
            <v>-1394.2372399999999</v>
          </cell>
          <cell r="E236">
            <v>1553.7434699999999</v>
          </cell>
          <cell r="F236">
            <v>49.016320000000178</v>
          </cell>
          <cell r="G236">
            <v>-1602.7597900000001</v>
          </cell>
          <cell r="H236">
            <v>0</v>
          </cell>
          <cell r="I236">
            <v>0</v>
          </cell>
          <cell r="J236">
            <v>0</v>
          </cell>
          <cell r="K236">
            <v>0</v>
          </cell>
          <cell r="L236">
            <v>0</v>
          </cell>
          <cell r="M236">
            <v>0</v>
          </cell>
        </row>
        <row r="237">
          <cell r="A237" t="str">
            <v>Telerj31138123</v>
          </cell>
          <cell r="B237">
            <v>0</v>
          </cell>
          <cell r="C237">
            <v>0</v>
          </cell>
          <cell r="D237">
            <v>1503.4997499999999</v>
          </cell>
          <cell r="E237">
            <v>-1503.4997499999999</v>
          </cell>
          <cell r="F237">
            <v>0</v>
          </cell>
          <cell r="G237">
            <v>1642.3300400000001</v>
          </cell>
          <cell r="H237">
            <v>76.98415</v>
          </cell>
          <cell r="I237">
            <v>65.214309999999841</v>
          </cell>
          <cell r="J237">
            <v>3.4924499999999625</v>
          </cell>
          <cell r="K237">
            <v>29.744280000000117</v>
          </cell>
          <cell r="L237">
            <v>13.465189999999893</v>
          </cell>
          <cell r="M237">
            <v>28.684469999999919</v>
          </cell>
        </row>
        <row r="238">
          <cell r="A238" t="str">
            <v>Telerj31138130</v>
          </cell>
          <cell r="B238">
            <v>104.31878</v>
          </cell>
          <cell r="C238">
            <v>412.04387000000003</v>
          </cell>
          <cell r="D238">
            <v>965.52805999999987</v>
          </cell>
          <cell r="E238">
            <v>429.25308000000018</v>
          </cell>
          <cell r="F238">
            <v>457.69063000000006</v>
          </cell>
          <cell r="G238">
            <v>268.35705000000007</v>
          </cell>
          <cell r="H238">
            <v>633.23238999999967</v>
          </cell>
          <cell r="I238">
            <v>540.65503000000035</v>
          </cell>
          <cell r="J238">
            <v>-603.36227000000008</v>
          </cell>
          <cell r="K238">
            <v>162.56779000000006</v>
          </cell>
          <cell r="L238">
            <v>118.45714999999973</v>
          </cell>
          <cell r="M238">
            <v>159.16300999999976</v>
          </cell>
        </row>
        <row r="239">
          <cell r="A239" t="str">
            <v>Telerj31138133</v>
          </cell>
          <cell r="B239">
            <v>104.31878</v>
          </cell>
          <cell r="C239">
            <v>412.04387000000003</v>
          </cell>
          <cell r="D239">
            <v>965.52805999999987</v>
          </cell>
          <cell r="E239">
            <v>429.25308000000018</v>
          </cell>
          <cell r="F239">
            <v>457.69063000000006</v>
          </cell>
          <cell r="G239">
            <v>268.35705000000007</v>
          </cell>
          <cell r="H239">
            <v>633.23238999999967</v>
          </cell>
          <cell r="I239">
            <v>540.65503000000035</v>
          </cell>
          <cell r="J239">
            <v>-603.36227000000008</v>
          </cell>
          <cell r="K239">
            <v>162.56779000000006</v>
          </cell>
          <cell r="L239">
            <v>118.45714999999973</v>
          </cell>
          <cell r="M239">
            <v>159.16300999999976</v>
          </cell>
        </row>
        <row r="240">
          <cell r="A240" t="str">
            <v>Telerj31138300</v>
          </cell>
          <cell r="B240">
            <v>880.44657999999993</v>
          </cell>
          <cell r="C240">
            <v>743.75579000000027</v>
          </cell>
          <cell r="D240">
            <v>686.70677000000001</v>
          </cell>
          <cell r="E240">
            <v>562.06631000000016</v>
          </cell>
          <cell r="F240">
            <v>718.24385999999959</v>
          </cell>
          <cell r="G240">
            <v>478.09704000000011</v>
          </cell>
          <cell r="H240">
            <v>2638.33608</v>
          </cell>
          <cell r="I240">
            <v>2351.8940000000002</v>
          </cell>
          <cell r="J240">
            <v>5790.6460799999986</v>
          </cell>
          <cell r="K240">
            <v>370.65861000000041</v>
          </cell>
          <cell r="L240">
            <v>-842.27114999999867</v>
          </cell>
          <cell r="M240">
            <v>2159.3918199999989</v>
          </cell>
        </row>
        <row r="241">
          <cell r="A241" t="str">
            <v>Telerj31138310</v>
          </cell>
          <cell r="B241">
            <v>0</v>
          </cell>
          <cell r="C241">
            <v>0</v>
          </cell>
          <cell r="D241">
            <v>0</v>
          </cell>
          <cell r="E241">
            <v>0</v>
          </cell>
          <cell r="F241">
            <v>0</v>
          </cell>
          <cell r="G241">
            <v>0</v>
          </cell>
          <cell r="H241">
            <v>0</v>
          </cell>
          <cell r="I241">
            <v>0</v>
          </cell>
          <cell r="J241">
            <v>1707.68318</v>
          </cell>
          <cell r="K241">
            <v>-1168.2473300000001</v>
          </cell>
          <cell r="L241">
            <v>1016.3382</v>
          </cell>
          <cell r="M241">
            <v>-1554.11709</v>
          </cell>
        </row>
        <row r="242">
          <cell r="A242" t="str">
            <v>Telerj31138313</v>
          </cell>
          <cell r="B242">
            <v>0</v>
          </cell>
          <cell r="C242">
            <v>0</v>
          </cell>
          <cell r="D242">
            <v>0</v>
          </cell>
          <cell r="E242">
            <v>0</v>
          </cell>
          <cell r="F242">
            <v>0</v>
          </cell>
          <cell r="G242">
            <v>0</v>
          </cell>
          <cell r="H242">
            <v>0</v>
          </cell>
          <cell r="I242">
            <v>0</v>
          </cell>
          <cell r="J242">
            <v>1707.68318</v>
          </cell>
          <cell r="K242">
            <v>-1168.2473300000001</v>
          </cell>
          <cell r="L242">
            <v>1016.3382</v>
          </cell>
          <cell r="M242">
            <v>-1554.11709</v>
          </cell>
        </row>
        <row r="243">
          <cell r="A243" t="str">
            <v>Telerj31138320</v>
          </cell>
          <cell r="B243">
            <v>789.22232999999994</v>
          </cell>
          <cell r="C243">
            <v>665.43716000000006</v>
          </cell>
          <cell r="D243">
            <v>616.92079999999987</v>
          </cell>
          <cell r="E243">
            <v>506.76208000000042</v>
          </cell>
          <cell r="F243">
            <v>644.58558999999968</v>
          </cell>
          <cell r="G243">
            <v>414.32895000000008</v>
          </cell>
          <cell r="H243">
            <v>1884.19175</v>
          </cell>
          <cell r="I243">
            <v>1871.1102099999998</v>
          </cell>
          <cell r="J243">
            <v>3767.7237700000014</v>
          </cell>
          <cell r="K243">
            <v>1909.825789999999</v>
          </cell>
          <cell r="L243">
            <v>-2342.0497799999994</v>
          </cell>
          <cell r="M243">
            <v>3940.1944800000001</v>
          </cell>
        </row>
        <row r="244">
          <cell r="A244" t="str">
            <v>Telerj31138323</v>
          </cell>
          <cell r="B244">
            <v>789.22232999999994</v>
          </cell>
          <cell r="C244">
            <v>665.43716000000006</v>
          </cell>
          <cell r="D244">
            <v>616.92079999999987</v>
          </cell>
          <cell r="E244">
            <v>506.76208000000042</v>
          </cell>
          <cell r="F244">
            <v>644.58558999999968</v>
          </cell>
          <cell r="G244">
            <v>414.32895000000008</v>
          </cell>
          <cell r="H244">
            <v>1884.19175</v>
          </cell>
          <cell r="I244">
            <v>1871.1102099999998</v>
          </cell>
          <cell r="J244">
            <v>3767.7237700000014</v>
          </cell>
          <cell r="K244">
            <v>1909.825789999999</v>
          </cell>
          <cell r="L244">
            <v>-2342.0497799999994</v>
          </cell>
          <cell r="M244">
            <v>3940.1944800000001</v>
          </cell>
        </row>
        <row r="245">
          <cell r="A245" t="str">
            <v>Telerj31138330</v>
          </cell>
          <cell r="B245">
            <v>91.224249999999998</v>
          </cell>
          <cell r="C245">
            <v>78.318629999999999</v>
          </cell>
          <cell r="D245">
            <v>69.78597000000002</v>
          </cell>
          <cell r="E245">
            <v>55.30422999999999</v>
          </cell>
          <cell r="F245">
            <v>73.658269999999959</v>
          </cell>
          <cell r="G245">
            <v>63.768090000000029</v>
          </cell>
          <cell r="H245">
            <v>754.14433000000008</v>
          </cell>
          <cell r="I245">
            <v>480.78378999999995</v>
          </cell>
          <cell r="J245">
            <v>-662.14679000000001</v>
          </cell>
          <cell r="K245">
            <v>285.63773999999989</v>
          </cell>
          <cell r="L245">
            <v>256.74213000000009</v>
          </cell>
          <cell r="M245">
            <v>314.00498999999991</v>
          </cell>
        </row>
        <row r="246">
          <cell r="A246" t="str">
            <v>Telerj31138333</v>
          </cell>
          <cell r="B246">
            <v>91.224249999999998</v>
          </cell>
          <cell r="C246">
            <v>78.318629999999999</v>
          </cell>
          <cell r="D246">
            <v>69.78597000000002</v>
          </cell>
          <cell r="E246">
            <v>55.30422999999999</v>
          </cell>
          <cell r="F246">
            <v>73.658269999999959</v>
          </cell>
          <cell r="G246">
            <v>63.768090000000029</v>
          </cell>
          <cell r="H246">
            <v>754.14433000000008</v>
          </cell>
          <cell r="I246">
            <v>480.78378999999995</v>
          </cell>
          <cell r="J246">
            <v>-662.14679000000001</v>
          </cell>
          <cell r="K246">
            <v>285.63773999999989</v>
          </cell>
          <cell r="L246">
            <v>256.74213000000009</v>
          </cell>
          <cell r="M246">
            <v>314.00498999999991</v>
          </cell>
        </row>
        <row r="247">
          <cell r="A247" t="str">
            <v>Telerj31138340</v>
          </cell>
          <cell r="B247">
            <v>0</v>
          </cell>
          <cell r="C247">
            <v>0</v>
          </cell>
          <cell r="D247">
            <v>0</v>
          </cell>
          <cell r="E247">
            <v>0</v>
          </cell>
          <cell r="F247">
            <v>0</v>
          </cell>
          <cell r="G247">
            <v>0</v>
          </cell>
          <cell r="H247">
            <v>0</v>
          </cell>
          <cell r="I247">
            <v>0</v>
          </cell>
          <cell r="J247">
            <v>977.38592000000006</v>
          </cell>
          <cell r="K247">
            <v>-656.55759000000012</v>
          </cell>
          <cell r="L247">
            <v>226.69829999999996</v>
          </cell>
          <cell r="M247">
            <v>-540.69056</v>
          </cell>
        </row>
        <row r="248">
          <cell r="A248" t="str">
            <v>Telerj31138343</v>
          </cell>
          <cell r="B248">
            <v>0</v>
          </cell>
          <cell r="C248">
            <v>0</v>
          </cell>
          <cell r="D248">
            <v>0</v>
          </cell>
          <cell r="E248">
            <v>0</v>
          </cell>
          <cell r="F248">
            <v>0</v>
          </cell>
          <cell r="G248">
            <v>0</v>
          </cell>
          <cell r="H248">
            <v>0</v>
          </cell>
          <cell r="I248">
            <v>0</v>
          </cell>
          <cell r="J248">
            <v>977.38592000000006</v>
          </cell>
          <cell r="K248">
            <v>-656.55759000000012</v>
          </cell>
          <cell r="L248">
            <v>226.69829999999996</v>
          </cell>
          <cell r="M248">
            <v>-540.69056</v>
          </cell>
        </row>
        <row r="249">
          <cell r="A249" t="str">
            <v>Telerj41111320</v>
          </cell>
          <cell r="B249">
            <v>7182.5038700000005</v>
          </cell>
          <cell r="C249">
            <v>5514.368199999999</v>
          </cell>
          <cell r="D249">
            <v>6523.7663799999991</v>
          </cell>
          <cell r="E249">
            <v>2283.0025000000023</v>
          </cell>
          <cell r="F249">
            <v>6325.9722999999976</v>
          </cell>
          <cell r="G249">
            <v>5760.4474399999999</v>
          </cell>
          <cell r="H249">
            <v>3167.947070000002</v>
          </cell>
          <cell r="I249">
            <v>5138.7667799999981</v>
          </cell>
          <cell r="J249">
            <v>8972.4823500000057</v>
          </cell>
          <cell r="K249">
            <v>5914.5034200000009</v>
          </cell>
          <cell r="L249">
            <v>7037.4986999999892</v>
          </cell>
          <cell r="M249">
            <v>6318.0936900000088</v>
          </cell>
        </row>
        <row r="250">
          <cell r="A250" t="str">
            <v>Telerj41111324</v>
          </cell>
          <cell r="B250">
            <v>713.20152000000007</v>
          </cell>
          <cell r="C250">
            <v>586.60596999999984</v>
          </cell>
          <cell r="D250">
            <v>643.72122000000013</v>
          </cell>
          <cell r="E250">
            <v>660.62579000000005</v>
          </cell>
          <cell r="F250">
            <v>656.25581000000011</v>
          </cell>
          <cell r="G250">
            <v>893.22584000000006</v>
          </cell>
          <cell r="H250">
            <v>54.21331999999984</v>
          </cell>
          <cell r="I250">
            <v>50.534629999999197</v>
          </cell>
          <cell r="J250">
            <v>3570.479260000001</v>
          </cell>
          <cell r="K250">
            <v>1326.8497199999993</v>
          </cell>
          <cell r="L250">
            <v>1651.706470000001</v>
          </cell>
          <cell r="M250">
            <v>1669.5012499999993</v>
          </cell>
        </row>
        <row r="251">
          <cell r="A251" t="str">
            <v>Telerj41111325</v>
          </cell>
          <cell r="B251">
            <v>0</v>
          </cell>
          <cell r="C251">
            <v>0</v>
          </cell>
          <cell r="D251">
            <v>0</v>
          </cell>
          <cell r="E251">
            <v>0</v>
          </cell>
          <cell r="F251">
            <v>0</v>
          </cell>
          <cell r="G251">
            <v>0</v>
          </cell>
          <cell r="H251">
            <v>0</v>
          </cell>
          <cell r="I251">
            <v>0</v>
          </cell>
          <cell r="J251">
            <v>1.6096600000000001</v>
          </cell>
          <cell r="K251">
            <v>0.17605000000000004</v>
          </cell>
          <cell r="L251">
            <v>-8.6079999999999934E-2</v>
          </cell>
          <cell r="M251">
            <v>-0.25689000000000028</v>
          </cell>
        </row>
        <row r="252">
          <cell r="A252" t="str">
            <v>Telerj41111330</v>
          </cell>
          <cell r="B252">
            <v>0</v>
          </cell>
          <cell r="C252">
            <v>1.3968</v>
          </cell>
          <cell r="D252">
            <v>2.2984</v>
          </cell>
          <cell r="E252">
            <v>-3.6951999999999998</v>
          </cell>
          <cell r="F252">
            <v>0</v>
          </cell>
          <cell r="G252">
            <v>0</v>
          </cell>
          <cell r="H252">
            <v>7968.2414600000002</v>
          </cell>
          <cell r="I252">
            <v>6662.3516900000004</v>
          </cell>
          <cell r="J252">
            <v>10475.939979999999</v>
          </cell>
          <cell r="K252">
            <v>11565.044539999999</v>
          </cell>
          <cell r="L252">
            <v>7235.2217200000014</v>
          </cell>
          <cell r="M252">
            <v>7968.129359999999</v>
          </cell>
        </row>
        <row r="253">
          <cell r="A253" t="str">
            <v>Telerj41111333</v>
          </cell>
          <cell r="B253">
            <v>0</v>
          </cell>
          <cell r="C253">
            <v>1.8475999999999999</v>
          </cell>
          <cell r="D253">
            <v>1.8475999999999999</v>
          </cell>
          <cell r="E253">
            <v>-3.6951999999999998</v>
          </cell>
          <cell r="F253">
            <v>0</v>
          </cell>
          <cell r="G253">
            <v>0</v>
          </cell>
          <cell r="H253">
            <v>0</v>
          </cell>
          <cell r="I253">
            <v>0</v>
          </cell>
          <cell r="J253">
            <v>0</v>
          </cell>
          <cell r="K253">
            <v>0</v>
          </cell>
          <cell r="L253">
            <v>0</v>
          </cell>
          <cell r="M253">
            <v>0</v>
          </cell>
        </row>
        <row r="254">
          <cell r="A254" t="str">
            <v>Telerj41111334</v>
          </cell>
          <cell r="B254">
            <v>0</v>
          </cell>
          <cell r="C254">
            <v>0</v>
          </cell>
          <cell r="D254">
            <v>0</v>
          </cell>
          <cell r="E254">
            <v>0</v>
          </cell>
          <cell r="F254">
            <v>0</v>
          </cell>
          <cell r="G254">
            <v>0</v>
          </cell>
          <cell r="H254">
            <v>0</v>
          </cell>
          <cell r="I254">
            <v>0</v>
          </cell>
          <cell r="J254">
            <v>10031.404119999999</v>
          </cell>
          <cell r="K254">
            <v>5060.2254900000007</v>
          </cell>
          <cell r="L254">
            <v>2963.6145800000013</v>
          </cell>
          <cell r="M254">
            <v>4731.6067699999985</v>
          </cell>
        </row>
        <row r="255">
          <cell r="A255" t="str">
            <v>Telerj41111335</v>
          </cell>
          <cell r="B255">
            <v>0</v>
          </cell>
          <cell r="C255">
            <v>0</v>
          </cell>
          <cell r="D255">
            <v>0</v>
          </cell>
          <cell r="E255">
            <v>0</v>
          </cell>
          <cell r="F255">
            <v>0</v>
          </cell>
          <cell r="G255">
            <v>0</v>
          </cell>
          <cell r="H255">
            <v>0</v>
          </cell>
          <cell r="I255">
            <v>0</v>
          </cell>
          <cell r="J255">
            <v>4.3502000000000001</v>
          </cell>
          <cell r="K255">
            <v>1.0354700000000001</v>
          </cell>
          <cell r="L255">
            <v>-0.11143000000000036</v>
          </cell>
          <cell r="M255">
            <v>-1.8999999999991246E-4</v>
          </cell>
        </row>
        <row r="256">
          <cell r="A256" t="str">
            <v>Telern31138100</v>
          </cell>
          <cell r="B256">
            <v>1944.9934099999998</v>
          </cell>
          <cell r="C256">
            <v>1624.5332300000002</v>
          </cell>
          <cell r="D256">
            <v>1258.0303699999995</v>
          </cell>
          <cell r="E256">
            <v>1737.5349800000004</v>
          </cell>
          <cell r="F256">
            <v>2267.1866299999992</v>
          </cell>
          <cell r="G256">
            <v>1314.3596200000011</v>
          </cell>
          <cell r="H256">
            <v>1175.1126999999997</v>
          </cell>
          <cell r="I256">
            <v>1173.3642099999997</v>
          </cell>
          <cell r="J256">
            <v>2635.8624100000015</v>
          </cell>
          <cell r="K256">
            <v>2359.7598300000009</v>
          </cell>
          <cell r="L256">
            <v>1911.1256899999971</v>
          </cell>
          <cell r="M256">
            <v>1778.4217099999987</v>
          </cell>
        </row>
        <row r="257">
          <cell r="A257" t="str">
            <v>Telern31138110</v>
          </cell>
          <cell r="B257">
            <v>1745.0391399999999</v>
          </cell>
          <cell r="C257">
            <v>1445.3532300000002</v>
          </cell>
          <cell r="D257">
            <v>1414.4684599999996</v>
          </cell>
          <cell r="E257">
            <v>1544.2442200000005</v>
          </cell>
          <cell r="F257">
            <v>1967.9945799999996</v>
          </cell>
          <cell r="G257">
            <v>1275.4249099999988</v>
          </cell>
          <cell r="H257">
            <v>1058.3403100000014</v>
          </cell>
          <cell r="I257">
            <v>1165.1354300000003</v>
          </cell>
          <cell r="J257">
            <v>1978.6375499999995</v>
          </cell>
          <cell r="K257">
            <v>2264.0229199999994</v>
          </cell>
          <cell r="L257">
            <v>1771.634610000001</v>
          </cell>
          <cell r="M257">
            <v>1719.6634799999993</v>
          </cell>
        </row>
        <row r="258">
          <cell r="A258" t="str">
            <v>Telern31138113</v>
          </cell>
          <cell r="B258">
            <v>1745.0391399999999</v>
          </cell>
          <cell r="C258">
            <v>1445.3532300000002</v>
          </cell>
          <cell r="D258">
            <v>1414.4684599999996</v>
          </cell>
          <cell r="E258">
            <v>1544.2442200000005</v>
          </cell>
          <cell r="F258">
            <v>1967.9945799999996</v>
          </cell>
          <cell r="G258">
            <v>1275.4249099999988</v>
          </cell>
          <cell r="H258">
            <v>1058.3403100000014</v>
          </cell>
          <cell r="I258">
            <v>1165.1354300000003</v>
          </cell>
          <cell r="J258">
            <v>1978.6375499999995</v>
          </cell>
          <cell r="K258">
            <v>2264.0229199999994</v>
          </cell>
          <cell r="L258">
            <v>1771.634610000001</v>
          </cell>
          <cell r="M258">
            <v>1719.6634799999993</v>
          </cell>
        </row>
        <row r="259">
          <cell r="A259" t="str">
            <v>Telern31138120</v>
          </cell>
          <cell r="B259">
            <v>3.0307900000000001</v>
          </cell>
          <cell r="C259">
            <v>2.1328199999999993</v>
          </cell>
          <cell r="D259">
            <v>5.6638799999999998</v>
          </cell>
          <cell r="E259">
            <v>2.5080400000000012</v>
          </cell>
          <cell r="F259">
            <v>2.5080399999999994</v>
          </cell>
          <cell r="G259">
            <v>1.214500000000001</v>
          </cell>
          <cell r="H259">
            <v>2.0285699999999984</v>
          </cell>
          <cell r="I259">
            <v>0.39646000000000114</v>
          </cell>
          <cell r="J259">
            <v>15.845310000000005</v>
          </cell>
          <cell r="K259">
            <v>4.1834299999999942</v>
          </cell>
          <cell r="L259">
            <v>67.246039999999994</v>
          </cell>
          <cell r="M259">
            <v>-1.9525900000000007</v>
          </cell>
        </row>
        <row r="260">
          <cell r="A260" t="str">
            <v>Telern31138122</v>
          </cell>
          <cell r="B260">
            <v>0.76815</v>
          </cell>
          <cell r="C260">
            <v>0.53081999999999996</v>
          </cell>
          <cell r="D260">
            <v>1.3495800000000002</v>
          </cell>
          <cell r="E260">
            <v>0.71376999999999979</v>
          </cell>
          <cell r="F260">
            <v>-3.36232</v>
          </cell>
          <cell r="G260">
            <v>3.36232</v>
          </cell>
          <cell r="H260">
            <v>0</v>
          </cell>
          <cell r="I260">
            <v>0</v>
          </cell>
          <cell r="J260">
            <v>0</v>
          </cell>
          <cell r="K260">
            <v>0</v>
          </cell>
          <cell r="L260">
            <v>0</v>
          </cell>
          <cell r="M260">
            <v>0</v>
          </cell>
        </row>
        <row r="261">
          <cell r="A261" t="str">
            <v>Telern31138123</v>
          </cell>
          <cell r="B261">
            <v>2.2626399999999998</v>
          </cell>
          <cell r="C261">
            <v>1.6020000000000003</v>
          </cell>
          <cell r="D261">
            <v>4.3142999999999994</v>
          </cell>
          <cell r="E261">
            <v>1.7942700000000009</v>
          </cell>
          <cell r="F261">
            <v>5.8703599999999998</v>
          </cell>
          <cell r="G261">
            <v>-2.1478199999999994</v>
          </cell>
          <cell r="H261">
            <v>2.0285700000000002</v>
          </cell>
          <cell r="I261">
            <v>0.39645999999999937</v>
          </cell>
          <cell r="J261">
            <v>15.845310000000001</v>
          </cell>
          <cell r="K261">
            <v>4.1834299999999942</v>
          </cell>
          <cell r="L261">
            <v>67.246040000000008</v>
          </cell>
          <cell r="M261">
            <v>-1.9525900000000007</v>
          </cell>
        </row>
        <row r="262">
          <cell r="A262" t="str">
            <v>Telern31138130</v>
          </cell>
          <cell r="B262">
            <v>196.92348000000001</v>
          </cell>
          <cell r="C262">
            <v>177.04717999999994</v>
          </cell>
          <cell r="D262">
            <v>-162.10196999999994</v>
          </cell>
          <cell r="E262">
            <v>190.78271999999998</v>
          </cell>
          <cell r="F262">
            <v>296.68401</v>
          </cell>
          <cell r="G262">
            <v>37.720209999999952</v>
          </cell>
          <cell r="H262">
            <v>114.74382000000003</v>
          </cell>
          <cell r="I262">
            <v>7.8323200000000952</v>
          </cell>
          <cell r="J262">
            <v>641.37954999999999</v>
          </cell>
          <cell r="K262">
            <v>91.553480000000036</v>
          </cell>
          <cell r="L262">
            <v>72.245040000000017</v>
          </cell>
          <cell r="M262">
            <v>60.710819999999785</v>
          </cell>
        </row>
        <row r="263">
          <cell r="A263" t="str">
            <v>Telern31138133</v>
          </cell>
          <cell r="B263">
            <v>196.92348000000001</v>
          </cell>
          <cell r="C263">
            <v>177.04717999999994</v>
          </cell>
          <cell r="D263">
            <v>-162.10196999999994</v>
          </cell>
          <cell r="E263">
            <v>190.78271999999998</v>
          </cell>
          <cell r="F263">
            <v>296.68401</v>
          </cell>
          <cell r="G263">
            <v>37.720209999999952</v>
          </cell>
          <cell r="H263">
            <v>114.74382000000003</v>
          </cell>
          <cell r="I263">
            <v>7.8323200000000952</v>
          </cell>
          <cell r="J263">
            <v>641.37954999999999</v>
          </cell>
          <cell r="K263">
            <v>91.553480000000036</v>
          </cell>
          <cell r="L263">
            <v>72.245040000000017</v>
          </cell>
          <cell r="M263">
            <v>60.710819999999785</v>
          </cell>
        </row>
        <row r="264">
          <cell r="A264" t="str">
            <v>Telern31138300</v>
          </cell>
          <cell r="B264">
            <v>115.91808999999999</v>
          </cell>
          <cell r="C264">
            <v>115.91808999999999</v>
          </cell>
          <cell r="D264">
            <v>120.50088000000002</v>
          </cell>
          <cell r="E264">
            <v>129.82170000000002</v>
          </cell>
          <cell r="F264">
            <v>129.82169999999996</v>
          </cell>
          <cell r="G264">
            <v>48.578590000000077</v>
          </cell>
          <cell r="H264">
            <v>295.95171999999991</v>
          </cell>
          <cell r="I264">
            <v>-256.74869000000001</v>
          </cell>
          <cell r="J264">
            <v>1525.9324699999997</v>
          </cell>
          <cell r="K264">
            <v>-36.351349999999456</v>
          </cell>
          <cell r="L264">
            <v>35.848419999999805</v>
          </cell>
          <cell r="M264">
            <v>36.174939999999879</v>
          </cell>
        </row>
        <row r="265">
          <cell r="A265" t="str">
            <v>Telern31138310</v>
          </cell>
          <cell r="B265">
            <v>0</v>
          </cell>
          <cell r="C265">
            <v>0</v>
          </cell>
          <cell r="D265">
            <v>0</v>
          </cell>
          <cell r="E265">
            <v>0</v>
          </cell>
          <cell r="F265">
            <v>0</v>
          </cell>
          <cell r="G265">
            <v>0</v>
          </cell>
          <cell r="H265">
            <v>0</v>
          </cell>
          <cell r="I265">
            <v>0</v>
          </cell>
          <cell r="J265">
            <v>0</v>
          </cell>
          <cell r="K265">
            <v>343.26595000000003</v>
          </cell>
          <cell r="L265">
            <v>-34.720799999999997</v>
          </cell>
          <cell r="M265">
            <v>1.4810899999999378</v>
          </cell>
        </row>
        <row r="266">
          <cell r="A266" t="str">
            <v>Telern31138313</v>
          </cell>
          <cell r="B266">
            <v>0</v>
          </cell>
          <cell r="C266">
            <v>0</v>
          </cell>
          <cell r="D266">
            <v>0</v>
          </cell>
          <cell r="E266">
            <v>0</v>
          </cell>
          <cell r="F266">
            <v>0</v>
          </cell>
          <cell r="G266">
            <v>0</v>
          </cell>
          <cell r="H266">
            <v>0</v>
          </cell>
          <cell r="I266">
            <v>0</v>
          </cell>
          <cell r="J266">
            <v>0</v>
          </cell>
          <cell r="K266">
            <v>343.26595000000003</v>
          </cell>
          <cell r="L266">
            <v>-34.720799999999997</v>
          </cell>
          <cell r="M266">
            <v>1.4810899999999378</v>
          </cell>
        </row>
        <row r="267">
          <cell r="A267" t="str">
            <v>Telern31138320</v>
          </cell>
          <cell r="B267">
            <v>57.419739999999997</v>
          </cell>
          <cell r="C267">
            <v>57.419739999999997</v>
          </cell>
          <cell r="D267">
            <v>69.123720000000006</v>
          </cell>
          <cell r="E267">
            <v>72.795879999999983</v>
          </cell>
          <cell r="F267">
            <v>72.795880000000011</v>
          </cell>
          <cell r="G267">
            <v>12.026579999999967</v>
          </cell>
          <cell r="H267">
            <v>278.96152000000012</v>
          </cell>
          <cell r="I267">
            <v>-261.75418000000008</v>
          </cell>
          <cell r="J267">
            <v>1167.4425199999998</v>
          </cell>
          <cell r="K267">
            <v>-165.93767000000003</v>
          </cell>
          <cell r="L267">
            <v>49.559770000000071</v>
          </cell>
          <cell r="M267">
            <v>21.349120000000084</v>
          </cell>
        </row>
        <row r="268">
          <cell r="A268" t="str">
            <v>Telern31138323</v>
          </cell>
          <cell r="B268">
            <v>57.419739999999997</v>
          </cell>
          <cell r="C268">
            <v>57.419739999999997</v>
          </cell>
          <cell r="D268">
            <v>69.123720000000006</v>
          </cell>
          <cell r="E268">
            <v>72.795879999999983</v>
          </cell>
          <cell r="F268">
            <v>72.795880000000011</v>
          </cell>
          <cell r="G268">
            <v>12.026579999999967</v>
          </cell>
          <cell r="H268">
            <v>278.96152000000012</v>
          </cell>
          <cell r="I268">
            <v>-261.75418000000008</v>
          </cell>
          <cell r="J268">
            <v>1167.4425199999998</v>
          </cell>
          <cell r="K268">
            <v>-165.93767000000003</v>
          </cell>
          <cell r="L268">
            <v>49.559770000000071</v>
          </cell>
          <cell r="M268">
            <v>21.349120000000084</v>
          </cell>
        </row>
        <row r="269">
          <cell r="A269" t="str">
            <v>Telern31138330</v>
          </cell>
          <cell r="B269">
            <v>58.498350000000002</v>
          </cell>
          <cell r="C269">
            <v>58.498350000000002</v>
          </cell>
          <cell r="D269">
            <v>51.377159999999975</v>
          </cell>
          <cell r="E269">
            <v>57.02582000000001</v>
          </cell>
          <cell r="F269">
            <v>57.02582000000001</v>
          </cell>
          <cell r="G269">
            <v>36.552009999999996</v>
          </cell>
          <cell r="H269">
            <v>16.990200000000016</v>
          </cell>
          <cell r="I269">
            <v>5.0054900000000089</v>
          </cell>
          <cell r="J269">
            <v>24.254959999999983</v>
          </cell>
          <cell r="K269">
            <v>11.605959999999982</v>
          </cell>
          <cell r="L269">
            <v>15.528360000000021</v>
          </cell>
          <cell r="M269">
            <v>13.326729999999998</v>
          </cell>
        </row>
        <row r="270">
          <cell r="A270" t="str">
            <v>Telern31138333</v>
          </cell>
          <cell r="B270">
            <v>58.498350000000002</v>
          </cell>
          <cell r="C270">
            <v>58.498350000000002</v>
          </cell>
          <cell r="D270">
            <v>51.377159999999975</v>
          </cell>
          <cell r="E270">
            <v>57.02582000000001</v>
          </cell>
          <cell r="F270">
            <v>57.02582000000001</v>
          </cell>
          <cell r="G270">
            <v>36.552009999999996</v>
          </cell>
          <cell r="H270">
            <v>16.990200000000016</v>
          </cell>
          <cell r="I270">
            <v>5.0054900000000089</v>
          </cell>
          <cell r="J270">
            <v>24.254959999999983</v>
          </cell>
          <cell r="K270">
            <v>11.605959999999982</v>
          </cell>
          <cell r="L270">
            <v>15.528360000000021</v>
          </cell>
          <cell r="M270">
            <v>13.326729999999998</v>
          </cell>
        </row>
        <row r="271">
          <cell r="A271" t="str">
            <v>Telern31138340</v>
          </cell>
          <cell r="B271">
            <v>0</v>
          </cell>
          <cell r="C271">
            <v>0</v>
          </cell>
          <cell r="D271">
            <v>0</v>
          </cell>
          <cell r="E271">
            <v>0</v>
          </cell>
          <cell r="F271">
            <v>0</v>
          </cell>
          <cell r="G271">
            <v>0</v>
          </cell>
          <cell r="H271">
            <v>0</v>
          </cell>
          <cell r="I271">
            <v>0</v>
          </cell>
          <cell r="J271">
            <v>334.23498999999998</v>
          </cell>
          <cell r="K271">
            <v>-225.28558999999998</v>
          </cell>
          <cell r="L271">
            <v>5.4810900000000089</v>
          </cell>
          <cell r="M271">
            <v>1.8000000000000682E-2</v>
          </cell>
        </row>
        <row r="272">
          <cell r="A272" t="str">
            <v>Telern31138343</v>
          </cell>
          <cell r="B272">
            <v>0</v>
          </cell>
          <cell r="C272">
            <v>0</v>
          </cell>
          <cell r="D272">
            <v>0</v>
          </cell>
          <cell r="E272">
            <v>0</v>
          </cell>
          <cell r="F272">
            <v>0</v>
          </cell>
          <cell r="G272">
            <v>0</v>
          </cell>
          <cell r="H272">
            <v>0</v>
          </cell>
          <cell r="I272">
            <v>0</v>
          </cell>
          <cell r="J272">
            <v>334.23498999999998</v>
          </cell>
          <cell r="K272">
            <v>-225.28558999999998</v>
          </cell>
          <cell r="L272">
            <v>5.4810900000000089</v>
          </cell>
          <cell r="M272">
            <v>1.8000000000000682E-2</v>
          </cell>
        </row>
        <row r="273">
          <cell r="A273" t="str">
            <v>Telern41111320</v>
          </cell>
          <cell r="B273">
            <v>1255.6735800000001</v>
          </cell>
          <cell r="C273">
            <v>1327.7635499999997</v>
          </cell>
          <cell r="D273">
            <v>-456.41273999999976</v>
          </cell>
          <cell r="E273">
            <v>3319.6452700000004</v>
          </cell>
          <cell r="F273">
            <v>946.46413999999913</v>
          </cell>
          <cell r="G273">
            <v>2046.5922399999999</v>
          </cell>
          <cell r="H273">
            <v>1216.5891200000005</v>
          </cell>
          <cell r="I273">
            <v>1596.6571500000009</v>
          </cell>
          <cell r="J273">
            <v>1755.9132499999996</v>
          </cell>
          <cell r="K273">
            <v>1625.6929899999996</v>
          </cell>
          <cell r="L273">
            <v>1195.3026700000009</v>
          </cell>
          <cell r="M273">
            <v>711.08201000000008</v>
          </cell>
        </row>
        <row r="274">
          <cell r="A274" t="str">
            <v>Telern41111324</v>
          </cell>
          <cell r="B274">
            <v>0</v>
          </cell>
          <cell r="C274">
            <v>0</v>
          </cell>
          <cell r="D274">
            <v>0</v>
          </cell>
          <cell r="E274">
            <v>-6.5519999999999995E-2</v>
          </cell>
          <cell r="F274">
            <v>0</v>
          </cell>
          <cell r="G274">
            <v>35.15887</v>
          </cell>
          <cell r="H274">
            <v>36.900179999999992</v>
          </cell>
          <cell r="I274">
            <v>26.952780000000004</v>
          </cell>
          <cell r="J274">
            <v>35.701670000000021</v>
          </cell>
          <cell r="K274">
            <v>45.695189999999997</v>
          </cell>
          <cell r="L274">
            <v>39.218229999999977</v>
          </cell>
          <cell r="M274">
            <v>32.950110000000024</v>
          </cell>
        </row>
        <row r="275">
          <cell r="A275" t="str">
            <v>Telern41111330</v>
          </cell>
          <cell r="B275">
            <v>266.71366999999998</v>
          </cell>
          <cell r="C275">
            <v>120.29953</v>
          </cell>
          <cell r="D275">
            <v>-34.690769999999986</v>
          </cell>
          <cell r="E275">
            <v>742.48414000000002</v>
          </cell>
          <cell r="F275">
            <v>-420.1414299999999</v>
          </cell>
          <cell r="G275">
            <v>-674.66514000000006</v>
          </cell>
          <cell r="H275">
            <v>633.37168999999994</v>
          </cell>
          <cell r="I275">
            <v>1162.98551</v>
          </cell>
          <cell r="J275">
            <v>1131.99739</v>
          </cell>
          <cell r="K275">
            <v>640.60995999999977</v>
          </cell>
          <cell r="L275">
            <v>640.2845099999995</v>
          </cell>
          <cell r="M275">
            <v>286.21120000000064</v>
          </cell>
        </row>
        <row r="276">
          <cell r="A276" t="str">
            <v>Telern41111334</v>
          </cell>
          <cell r="B276">
            <v>0</v>
          </cell>
          <cell r="C276">
            <v>0</v>
          </cell>
          <cell r="D276">
            <v>0</v>
          </cell>
          <cell r="E276">
            <v>0</v>
          </cell>
          <cell r="F276">
            <v>0</v>
          </cell>
          <cell r="G276">
            <v>0</v>
          </cell>
          <cell r="H276">
            <v>0</v>
          </cell>
          <cell r="I276">
            <v>6.2131800000000004</v>
          </cell>
          <cell r="J276">
            <v>10.00414</v>
          </cell>
          <cell r="K276">
            <v>13.000129999999999</v>
          </cell>
          <cell r="L276">
            <v>9.0186899999999994</v>
          </cell>
          <cell r="M276">
            <v>8.4767900000000012</v>
          </cell>
        </row>
        <row r="277">
          <cell r="A277" t="str">
            <v>Telest31138100</v>
          </cell>
          <cell r="B277">
            <v>2595.5188700000003</v>
          </cell>
          <cell r="C277">
            <v>1882.6114599999996</v>
          </cell>
          <cell r="D277">
            <v>1589.1635700000006</v>
          </cell>
          <cell r="E277">
            <v>1863.0732599999992</v>
          </cell>
          <cell r="F277">
            <v>2834.9580900000001</v>
          </cell>
          <cell r="G277">
            <v>2826.9703800000007</v>
          </cell>
          <cell r="H277">
            <v>2357.9120000000003</v>
          </cell>
          <cell r="I277">
            <v>3126.1085499999972</v>
          </cell>
          <cell r="J277">
            <v>2220.8961799999997</v>
          </cell>
          <cell r="K277">
            <v>2098.6335800000052</v>
          </cell>
          <cell r="L277">
            <v>3353.9172699999981</v>
          </cell>
          <cell r="M277">
            <v>3333.4944600000017</v>
          </cell>
        </row>
        <row r="278">
          <cell r="A278" t="str">
            <v>Telest31138110</v>
          </cell>
          <cell r="B278">
            <v>2472.64039</v>
          </cell>
          <cell r="C278">
            <v>1882.6114599999996</v>
          </cell>
          <cell r="D278">
            <v>1589.1635700000006</v>
          </cell>
          <cell r="E278">
            <v>1863.0732599999992</v>
          </cell>
          <cell r="F278">
            <v>2834.9580899999992</v>
          </cell>
          <cell r="G278">
            <v>2826.9703800000025</v>
          </cell>
          <cell r="H278">
            <v>2335.9119999999984</v>
          </cell>
          <cell r="I278">
            <v>3059.9706100000021</v>
          </cell>
          <cell r="J278">
            <v>2190.6293100000003</v>
          </cell>
          <cell r="K278">
            <v>2069.57114</v>
          </cell>
          <cell r="L278">
            <v>3331.2136699999974</v>
          </cell>
          <cell r="M278">
            <v>3284.4880699999994</v>
          </cell>
        </row>
        <row r="279">
          <cell r="A279" t="str">
            <v>Telest31138112</v>
          </cell>
          <cell r="B279">
            <v>0</v>
          </cell>
          <cell r="C279">
            <v>0</v>
          </cell>
          <cell r="D279">
            <v>0</v>
          </cell>
          <cell r="E279">
            <v>0</v>
          </cell>
          <cell r="F279">
            <v>0</v>
          </cell>
          <cell r="G279">
            <v>0</v>
          </cell>
          <cell r="H279">
            <v>0</v>
          </cell>
          <cell r="I279">
            <v>25.254729999999999</v>
          </cell>
          <cell r="J279">
            <v>4.6230000000001326E-2</v>
          </cell>
          <cell r="K279">
            <v>0</v>
          </cell>
          <cell r="L279">
            <v>0</v>
          </cell>
          <cell r="M279">
            <v>0</v>
          </cell>
        </row>
        <row r="280">
          <cell r="A280" t="str">
            <v>Telest31138113</v>
          </cell>
          <cell r="B280">
            <v>2472.64039</v>
          </cell>
          <cell r="C280">
            <v>1882.6114599999996</v>
          </cell>
          <cell r="D280">
            <v>1589.1635700000006</v>
          </cell>
          <cell r="E280">
            <v>1863.0732599999992</v>
          </cell>
          <cell r="F280">
            <v>2834.9580899999992</v>
          </cell>
          <cell r="G280">
            <v>2826.9703800000025</v>
          </cell>
          <cell r="H280">
            <v>2335.9119999999984</v>
          </cell>
          <cell r="I280">
            <v>3034.7158800000016</v>
          </cell>
          <cell r="J280">
            <v>2190.5830799999967</v>
          </cell>
          <cell r="K280">
            <v>2069.5711400000037</v>
          </cell>
          <cell r="L280">
            <v>3331.213670000001</v>
          </cell>
          <cell r="M280">
            <v>3284.4880699999958</v>
          </cell>
        </row>
        <row r="281">
          <cell r="A281" t="str">
            <v>Telest31138120</v>
          </cell>
          <cell r="B281">
            <v>122.87848</v>
          </cell>
          <cell r="C281">
            <v>0</v>
          </cell>
          <cell r="D281">
            <v>0</v>
          </cell>
          <cell r="E281">
            <v>0</v>
          </cell>
          <cell r="F281">
            <v>0</v>
          </cell>
          <cell r="G281">
            <v>0</v>
          </cell>
          <cell r="H281">
            <v>0</v>
          </cell>
          <cell r="I281">
            <v>1.6758600000000001</v>
          </cell>
          <cell r="J281">
            <v>0</v>
          </cell>
          <cell r="K281">
            <v>29.062440000000009</v>
          </cell>
          <cell r="L281">
            <v>22.703599999999994</v>
          </cell>
          <cell r="M281">
            <v>5.766840000000002</v>
          </cell>
        </row>
        <row r="282">
          <cell r="A282" t="str">
            <v>Telest31138122</v>
          </cell>
          <cell r="B282">
            <v>0</v>
          </cell>
          <cell r="C282">
            <v>0</v>
          </cell>
          <cell r="D282">
            <v>0</v>
          </cell>
          <cell r="E282">
            <v>0</v>
          </cell>
          <cell r="F282">
            <v>0</v>
          </cell>
          <cell r="G282">
            <v>0</v>
          </cell>
          <cell r="H282">
            <v>0</v>
          </cell>
          <cell r="I282">
            <v>1.6758599999999999</v>
          </cell>
          <cell r="J282">
            <v>0</v>
          </cell>
          <cell r="K282">
            <v>0</v>
          </cell>
          <cell r="L282">
            <v>0</v>
          </cell>
          <cell r="M282">
            <v>0</v>
          </cell>
        </row>
        <row r="283">
          <cell r="A283" t="str">
            <v>Telest31138123</v>
          </cell>
          <cell r="B283">
            <v>122.87848</v>
          </cell>
          <cell r="C283">
            <v>0</v>
          </cell>
          <cell r="D283">
            <v>0</v>
          </cell>
          <cell r="E283">
            <v>0</v>
          </cell>
          <cell r="F283">
            <v>0</v>
          </cell>
          <cell r="G283">
            <v>0</v>
          </cell>
          <cell r="H283">
            <v>0</v>
          </cell>
          <cell r="I283">
            <v>0</v>
          </cell>
          <cell r="J283">
            <v>0</v>
          </cell>
          <cell r="K283">
            <v>29.062440000000009</v>
          </cell>
          <cell r="L283">
            <v>22.703599999999994</v>
          </cell>
          <cell r="M283">
            <v>5.7668399999999735</v>
          </cell>
        </row>
        <row r="284">
          <cell r="A284" t="str">
            <v>Telest31138130</v>
          </cell>
          <cell r="B284">
            <v>0</v>
          </cell>
          <cell r="C284">
            <v>0</v>
          </cell>
          <cell r="D284">
            <v>0</v>
          </cell>
          <cell r="E284">
            <v>0</v>
          </cell>
          <cell r="F284">
            <v>0</v>
          </cell>
          <cell r="G284">
            <v>0</v>
          </cell>
          <cell r="H284">
            <v>22</v>
          </cell>
          <cell r="I284">
            <v>64.46208</v>
          </cell>
          <cell r="J284">
            <v>30.266869999999997</v>
          </cell>
          <cell r="K284">
            <v>0</v>
          </cell>
          <cell r="L284">
            <v>0</v>
          </cell>
          <cell r="M284">
            <v>43.239550000000008</v>
          </cell>
        </row>
        <row r="285">
          <cell r="A285" t="str">
            <v>Telest31138133</v>
          </cell>
          <cell r="B285">
            <v>0</v>
          </cell>
          <cell r="C285">
            <v>0</v>
          </cell>
          <cell r="D285">
            <v>0</v>
          </cell>
          <cell r="E285">
            <v>0</v>
          </cell>
          <cell r="F285">
            <v>0</v>
          </cell>
          <cell r="G285">
            <v>0</v>
          </cell>
          <cell r="H285">
            <v>22</v>
          </cell>
          <cell r="I285">
            <v>64.46208</v>
          </cell>
          <cell r="J285">
            <v>30.266869999999997</v>
          </cell>
          <cell r="K285">
            <v>0</v>
          </cell>
          <cell r="L285">
            <v>0</v>
          </cell>
          <cell r="M285">
            <v>43.239550000000008</v>
          </cell>
        </row>
        <row r="286">
          <cell r="A286" t="str">
            <v>Telest31138300</v>
          </cell>
          <cell r="B286">
            <v>87.159309999999991</v>
          </cell>
          <cell r="C286">
            <v>38.096380000000011</v>
          </cell>
          <cell r="D286">
            <v>380.96380999999997</v>
          </cell>
          <cell r="E286">
            <v>-306.65517</v>
          </cell>
          <cell r="F286">
            <v>23.679620000000028</v>
          </cell>
          <cell r="G286">
            <v>34.714649999999978</v>
          </cell>
          <cell r="H286">
            <v>101.12799000000001</v>
          </cell>
          <cell r="I286">
            <v>3.6490799999999695</v>
          </cell>
          <cell r="J286">
            <v>823.58660000000009</v>
          </cell>
          <cell r="K286">
            <v>277.69339999999988</v>
          </cell>
          <cell r="L286">
            <v>258.70836000000008</v>
          </cell>
          <cell r="M286">
            <v>54.637879999999768</v>
          </cell>
        </row>
        <row r="287">
          <cell r="A287" t="str">
            <v>Telest31138310</v>
          </cell>
          <cell r="B287">
            <v>0</v>
          </cell>
          <cell r="C287">
            <v>0</v>
          </cell>
          <cell r="D287">
            <v>0</v>
          </cell>
          <cell r="E287">
            <v>0</v>
          </cell>
          <cell r="F287">
            <v>0</v>
          </cell>
          <cell r="G287">
            <v>0</v>
          </cell>
          <cell r="H287">
            <v>0</v>
          </cell>
          <cell r="I287">
            <v>0</v>
          </cell>
          <cell r="J287">
            <v>211.90051</v>
          </cell>
          <cell r="K287">
            <v>70.226990000000001</v>
          </cell>
          <cell r="L287">
            <v>63.489780000000053</v>
          </cell>
          <cell r="M287">
            <v>-62.941620000000057</v>
          </cell>
        </row>
        <row r="288">
          <cell r="A288" t="str">
            <v>Telest31138312</v>
          </cell>
          <cell r="B288">
            <v>0</v>
          </cell>
          <cell r="C288">
            <v>0</v>
          </cell>
          <cell r="D288">
            <v>0</v>
          </cell>
          <cell r="E288">
            <v>0</v>
          </cell>
          <cell r="F288">
            <v>0</v>
          </cell>
          <cell r="G288">
            <v>0</v>
          </cell>
          <cell r="H288">
            <v>0</v>
          </cell>
          <cell r="I288">
            <v>0</v>
          </cell>
          <cell r="J288">
            <v>0</v>
          </cell>
          <cell r="K288">
            <v>0</v>
          </cell>
          <cell r="L288">
            <v>132.98286999999999</v>
          </cell>
          <cell r="M288">
            <v>-132.98286999999999</v>
          </cell>
        </row>
        <row r="289">
          <cell r="A289" t="str">
            <v>Telest31138313</v>
          </cell>
          <cell r="B289">
            <v>0</v>
          </cell>
          <cell r="C289">
            <v>0</v>
          </cell>
          <cell r="D289">
            <v>0</v>
          </cell>
          <cell r="E289">
            <v>0</v>
          </cell>
          <cell r="F289">
            <v>0</v>
          </cell>
          <cell r="G289">
            <v>0</v>
          </cell>
          <cell r="H289">
            <v>0</v>
          </cell>
          <cell r="I289">
            <v>0</v>
          </cell>
          <cell r="J289">
            <v>211.90051</v>
          </cell>
          <cell r="K289">
            <v>70.226990000000001</v>
          </cell>
          <cell r="L289">
            <v>-69.493089999999995</v>
          </cell>
          <cell r="M289">
            <v>70.041250000000005</v>
          </cell>
        </row>
        <row r="290">
          <cell r="A290" t="str">
            <v>Telest31138320</v>
          </cell>
          <cell r="B290">
            <v>0</v>
          </cell>
          <cell r="C290">
            <v>0</v>
          </cell>
          <cell r="D290">
            <v>0</v>
          </cell>
          <cell r="E290">
            <v>0</v>
          </cell>
          <cell r="F290">
            <v>0</v>
          </cell>
          <cell r="G290">
            <v>0</v>
          </cell>
          <cell r="H290">
            <v>0</v>
          </cell>
          <cell r="I290">
            <v>0</v>
          </cell>
          <cell r="J290">
            <v>520.75382000000002</v>
          </cell>
          <cell r="K290">
            <v>163.73379</v>
          </cell>
          <cell r="L290">
            <v>152.44011999999998</v>
          </cell>
          <cell r="M290">
            <v>45.434469999999919</v>
          </cell>
        </row>
        <row r="291">
          <cell r="A291" t="str">
            <v>Telest31138322</v>
          </cell>
          <cell r="B291">
            <v>0</v>
          </cell>
          <cell r="C291">
            <v>0</v>
          </cell>
          <cell r="D291">
            <v>0</v>
          </cell>
          <cell r="E291">
            <v>0</v>
          </cell>
          <cell r="F291">
            <v>0</v>
          </cell>
          <cell r="G291">
            <v>0</v>
          </cell>
          <cell r="H291">
            <v>0</v>
          </cell>
          <cell r="I291">
            <v>0</v>
          </cell>
          <cell r="J291">
            <v>0</v>
          </cell>
          <cell r="K291">
            <v>53.475819999999999</v>
          </cell>
          <cell r="L291">
            <v>52.07302</v>
          </cell>
          <cell r="M291">
            <v>-52.07302</v>
          </cell>
        </row>
        <row r="292">
          <cell r="A292" t="str">
            <v>Telest31138323</v>
          </cell>
          <cell r="B292">
            <v>0</v>
          </cell>
          <cell r="C292">
            <v>0</v>
          </cell>
          <cell r="D292">
            <v>0</v>
          </cell>
          <cell r="E292">
            <v>0</v>
          </cell>
          <cell r="F292">
            <v>0</v>
          </cell>
          <cell r="G292">
            <v>0</v>
          </cell>
          <cell r="H292">
            <v>0</v>
          </cell>
          <cell r="I292">
            <v>0</v>
          </cell>
          <cell r="J292">
            <v>520.75382000000002</v>
          </cell>
          <cell r="K292">
            <v>110.25797</v>
          </cell>
          <cell r="L292">
            <v>100.36710000000005</v>
          </cell>
          <cell r="M292">
            <v>97.507489999999962</v>
          </cell>
        </row>
        <row r="293">
          <cell r="A293" t="str">
            <v>Telest31138330</v>
          </cell>
          <cell r="B293">
            <v>87.159309999999991</v>
          </cell>
          <cell r="C293">
            <v>38.096380000000011</v>
          </cell>
          <cell r="D293">
            <v>380.96380999999997</v>
          </cell>
          <cell r="E293">
            <v>-306.65517</v>
          </cell>
          <cell r="F293">
            <v>23.679620000000028</v>
          </cell>
          <cell r="G293">
            <v>34.714649999999978</v>
          </cell>
          <cell r="H293">
            <v>101.12799000000001</v>
          </cell>
          <cell r="I293">
            <v>3.6490799999999695</v>
          </cell>
          <cell r="J293">
            <v>16.769760000000019</v>
          </cell>
          <cell r="K293">
            <v>20.010400000000004</v>
          </cell>
          <cell r="L293">
            <v>20.820920000000001</v>
          </cell>
          <cell r="M293">
            <v>93.928799999999967</v>
          </cell>
        </row>
        <row r="294">
          <cell r="A294" t="str">
            <v>Telest31138333</v>
          </cell>
          <cell r="B294">
            <v>87.159309999999991</v>
          </cell>
          <cell r="C294">
            <v>38.096380000000011</v>
          </cell>
          <cell r="D294">
            <v>380.96380999999997</v>
          </cell>
          <cell r="E294">
            <v>-306.65517</v>
          </cell>
          <cell r="F294">
            <v>23.679620000000028</v>
          </cell>
          <cell r="G294">
            <v>34.714649999999978</v>
          </cell>
          <cell r="H294">
            <v>101.12799000000001</v>
          </cell>
          <cell r="I294">
            <v>3.6490799999999695</v>
          </cell>
          <cell r="J294">
            <v>16.769760000000019</v>
          </cell>
          <cell r="K294">
            <v>20.010400000000004</v>
          </cell>
          <cell r="L294">
            <v>20.820920000000001</v>
          </cell>
          <cell r="M294">
            <v>93.928799999999967</v>
          </cell>
        </row>
        <row r="295">
          <cell r="A295" t="str">
            <v>Telest31138340</v>
          </cell>
          <cell r="B295">
            <v>0</v>
          </cell>
          <cell r="C295">
            <v>0</v>
          </cell>
          <cell r="D295">
            <v>0</v>
          </cell>
          <cell r="E295">
            <v>0</v>
          </cell>
          <cell r="F295">
            <v>0</v>
          </cell>
          <cell r="G295">
            <v>0</v>
          </cell>
          <cell r="H295">
            <v>0</v>
          </cell>
          <cell r="I295">
            <v>0</v>
          </cell>
          <cell r="J295">
            <v>74.162509999999997</v>
          </cell>
          <cell r="K295">
            <v>23.722219999999993</v>
          </cell>
          <cell r="L295">
            <v>21.957540000000009</v>
          </cell>
          <cell r="M295">
            <v>-21.783770000000004</v>
          </cell>
        </row>
        <row r="296">
          <cell r="A296" t="str">
            <v>Telest31138342</v>
          </cell>
          <cell r="B296">
            <v>0</v>
          </cell>
          <cell r="C296">
            <v>0</v>
          </cell>
          <cell r="D296">
            <v>0</v>
          </cell>
          <cell r="E296">
            <v>0</v>
          </cell>
          <cell r="F296">
            <v>0</v>
          </cell>
          <cell r="G296">
            <v>0</v>
          </cell>
          <cell r="H296">
            <v>0</v>
          </cell>
          <cell r="I296">
            <v>0</v>
          </cell>
          <cell r="J296">
            <v>0</v>
          </cell>
          <cell r="K296">
            <v>23.5928</v>
          </cell>
          <cell r="L296">
            <v>21.854299999999999</v>
          </cell>
          <cell r="M296">
            <v>-21.854299999999999</v>
          </cell>
        </row>
        <row r="297">
          <cell r="A297" t="str">
            <v>Telest31138343</v>
          </cell>
          <cell r="B297">
            <v>0</v>
          </cell>
          <cell r="C297">
            <v>0</v>
          </cell>
          <cell r="D297">
            <v>0</v>
          </cell>
          <cell r="E297">
            <v>0</v>
          </cell>
          <cell r="F297">
            <v>0</v>
          </cell>
          <cell r="G297">
            <v>0</v>
          </cell>
          <cell r="H297">
            <v>0</v>
          </cell>
          <cell r="I297">
            <v>0</v>
          </cell>
          <cell r="J297">
            <v>74.162509999999997</v>
          </cell>
          <cell r="K297">
            <v>0.12941999999999609</v>
          </cell>
          <cell r="L297">
            <v>0.10323999999999955</v>
          </cell>
          <cell r="M297">
            <v>7.0530000000005089E-2</v>
          </cell>
        </row>
        <row r="298">
          <cell r="A298" t="str">
            <v>Telest41111320</v>
          </cell>
          <cell r="B298">
            <v>3230.94245</v>
          </cell>
          <cell r="C298">
            <v>3230.7639199999999</v>
          </cell>
          <cell r="D298">
            <v>3679.8150699999987</v>
          </cell>
          <cell r="E298">
            <v>3243.3098000000009</v>
          </cell>
          <cell r="F298">
            <v>3669.6029300000009</v>
          </cell>
          <cell r="G298">
            <v>3627.1103600000024</v>
          </cell>
          <cell r="H298">
            <v>3879.1442999999963</v>
          </cell>
          <cell r="I298">
            <v>1874.0255900000011</v>
          </cell>
          <cell r="J298">
            <v>4108.0360699999983</v>
          </cell>
          <cell r="K298">
            <v>4121.2996300000013</v>
          </cell>
          <cell r="L298">
            <v>3385.9826900000044</v>
          </cell>
          <cell r="M298">
            <v>1427.4191499999943</v>
          </cell>
        </row>
        <row r="299">
          <cell r="A299" t="str">
            <v>Telest41111324</v>
          </cell>
          <cell r="B299">
            <v>20.647269999999999</v>
          </cell>
          <cell r="C299">
            <v>20.038850000000004</v>
          </cell>
          <cell r="D299">
            <v>18.735489999999999</v>
          </cell>
          <cell r="E299">
            <v>17.741489999999999</v>
          </cell>
          <cell r="F299">
            <v>25.241049999999987</v>
          </cell>
          <cell r="G299">
            <v>31.760920000000027</v>
          </cell>
          <cell r="H299">
            <v>12.955809999999985</v>
          </cell>
          <cell r="I299">
            <v>5.4403100000000109</v>
          </cell>
          <cell r="J299">
            <v>12.179630000000003</v>
          </cell>
          <cell r="K299">
            <v>38.251639999999981</v>
          </cell>
          <cell r="L299">
            <v>246.18736000000001</v>
          </cell>
          <cell r="M299">
            <v>124.63536999999991</v>
          </cell>
        </row>
        <row r="300">
          <cell r="A300" t="str">
            <v>Telest41111325</v>
          </cell>
          <cell r="B300">
            <v>0</v>
          </cell>
          <cell r="C300">
            <v>0</v>
          </cell>
          <cell r="D300">
            <v>0</v>
          </cell>
          <cell r="E300">
            <v>0</v>
          </cell>
          <cell r="F300">
            <v>0</v>
          </cell>
          <cell r="G300">
            <v>0</v>
          </cell>
          <cell r="H300">
            <v>0.28267999999999999</v>
          </cell>
          <cell r="I300">
            <v>0.15583000000000002</v>
          </cell>
          <cell r="J300">
            <v>0.38602999999999993</v>
          </cell>
          <cell r="K300">
            <v>9.9740000000000051E-2</v>
          </cell>
          <cell r="L300">
            <v>0.26836000000000015</v>
          </cell>
          <cell r="M300">
            <v>0.25979999999999981</v>
          </cell>
        </row>
        <row r="301">
          <cell r="A301" t="str">
            <v>Telest41111330</v>
          </cell>
          <cell r="B301">
            <v>0</v>
          </cell>
          <cell r="C301">
            <v>0</v>
          </cell>
          <cell r="D301">
            <v>0</v>
          </cell>
          <cell r="E301">
            <v>0</v>
          </cell>
          <cell r="F301">
            <v>0</v>
          </cell>
          <cell r="G301">
            <v>0</v>
          </cell>
          <cell r="H301">
            <v>288.64971999999995</v>
          </cell>
          <cell r="I301">
            <v>781.48465000000033</v>
          </cell>
          <cell r="J301">
            <v>434.49900999999977</v>
          </cell>
          <cell r="K301">
            <v>1245.39627</v>
          </cell>
          <cell r="L301">
            <v>1251.69265</v>
          </cell>
          <cell r="M301">
            <v>616.45112000000017</v>
          </cell>
        </row>
        <row r="302">
          <cell r="A302" t="str">
            <v>Telest41111334</v>
          </cell>
          <cell r="B302">
            <v>0</v>
          </cell>
          <cell r="C302">
            <v>0</v>
          </cell>
          <cell r="D302">
            <v>0</v>
          </cell>
          <cell r="E302">
            <v>0</v>
          </cell>
          <cell r="F302">
            <v>0</v>
          </cell>
          <cell r="G302">
            <v>0</v>
          </cell>
          <cell r="H302">
            <v>0</v>
          </cell>
          <cell r="I302">
            <v>5.2451000000000008</v>
          </cell>
          <cell r="J302">
            <v>39.65025</v>
          </cell>
          <cell r="K302">
            <v>18.713340000000002</v>
          </cell>
          <cell r="L302">
            <v>9.3241499999999959</v>
          </cell>
          <cell r="M302">
            <v>12.093379999999996</v>
          </cell>
        </row>
        <row r="303">
          <cell r="A303" t="str">
            <v>Telma31138100</v>
          </cell>
          <cell r="B303">
            <v>742.98510999999996</v>
          </cell>
          <cell r="C303">
            <v>682.79502999999988</v>
          </cell>
          <cell r="D303">
            <v>667.74391000000014</v>
          </cell>
          <cell r="E303">
            <v>706.34045999999989</v>
          </cell>
          <cell r="F303">
            <v>744.9039800000005</v>
          </cell>
          <cell r="G303">
            <v>1754.58151</v>
          </cell>
          <cell r="H303">
            <v>1055.9940399999996</v>
          </cell>
          <cell r="I303">
            <v>1484.9085999999998</v>
          </cell>
          <cell r="J303">
            <v>665.01119000000017</v>
          </cell>
          <cell r="K303">
            <v>1468.9560199999996</v>
          </cell>
          <cell r="L303">
            <v>1594.1407900000013</v>
          </cell>
          <cell r="M303">
            <v>598.04042999999911</v>
          </cell>
        </row>
        <row r="304">
          <cell r="A304" t="str">
            <v>Telma31138110</v>
          </cell>
          <cell r="B304">
            <v>659.59371999999996</v>
          </cell>
          <cell r="C304">
            <v>612.63563000000011</v>
          </cell>
          <cell r="D304">
            <v>586.10742000000005</v>
          </cell>
          <cell r="E304">
            <v>626.90460000000007</v>
          </cell>
          <cell r="F304">
            <v>665.46812</v>
          </cell>
          <cell r="G304">
            <v>1643.7892299999994</v>
          </cell>
          <cell r="H304">
            <v>956.5874300000005</v>
          </cell>
          <cell r="I304">
            <v>1385.5019899999998</v>
          </cell>
          <cell r="J304">
            <v>438.66239000000041</v>
          </cell>
          <cell r="K304">
            <v>1467.1725300000007</v>
          </cell>
          <cell r="L304">
            <v>1383.7720099999988</v>
          </cell>
          <cell r="M304">
            <v>509.22865000000093</v>
          </cell>
        </row>
        <row r="305">
          <cell r="A305" t="str">
            <v>Telma31138113</v>
          </cell>
          <cell r="B305">
            <v>659.59371999999996</v>
          </cell>
          <cell r="C305">
            <v>612.63563000000011</v>
          </cell>
          <cell r="D305">
            <v>586.10742000000005</v>
          </cell>
          <cell r="E305">
            <v>626.90460000000007</v>
          </cell>
          <cell r="F305">
            <v>665.46812</v>
          </cell>
          <cell r="G305">
            <v>1643.7892299999994</v>
          </cell>
          <cell r="H305">
            <v>956.5874300000005</v>
          </cell>
          <cell r="I305">
            <v>1385.5019899999998</v>
          </cell>
          <cell r="J305">
            <v>438.66239000000041</v>
          </cell>
          <cell r="K305">
            <v>1467.1725300000007</v>
          </cell>
          <cell r="L305">
            <v>1383.7720099999988</v>
          </cell>
          <cell r="M305">
            <v>509.22865000000093</v>
          </cell>
        </row>
        <row r="306">
          <cell r="A306" t="str">
            <v>Telma31138120</v>
          </cell>
          <cell r="B306">
            <v>83.391390000000001</v>
          </cell>
          <cell r="C306">
            <v>70.159400000000005</v>
          </cell>
          <cell r="D306">
            <v>81.636489999999981</v>
          </cell>
          <cell r="E306">
            <v>79.435860000000048</v>
          </cell>
          <cell r="F306">
            <v>79.435859999999991</v>
          </cell>
          <cell r="G306">
            <v>110.79228000000001</v>
          </cell>
          <cell r="H306">
            <v>2.9363599999999792</v>
          </cell>
          <cell r="I306">
            <v>2.9363599999999792</v>
          </cell>
          <cell r="J306">
            <v>13.168430000000001</v>
          </cell>
          <cell r="K306">
            <v>10.597070000000031</v>
          </cell>
          <cell r="L306">
            <v>96.415219999999977</v>
          </cell>
          <cell r="M306">
            <v>-5.538569999999936</v>
          </cell>
        </row>
        <row r="307">
          <cell r="A307" t="str">
            <v>Telma31138122</v>
          </cell>
          <cell r="B307">
            <v>0</v>
          </cell>
          <cell r="C307">
            <v>0</v>
          </cell>
          <cell r="D307">
            <v>0</v>
          </cell>
          <cell r="E307">
            <v>2.5605100000000003</v>
          </cell>
          <cell r="F307">
            <v>-2.5605100000000003</v>
          </cell>
          <cell r="G307">
            <v>0</v>
          </cell>
          <cell r="H307">
            <v>0</v>
          </cell>
          <cell r="I307">
            <v>0</v>
          </cell>
          <cell r="J307">
            <v>0</v>
          </cell>
          <cell r="K307">
            <v>0</v>
          </cell>
          <cell r="L307">
            <v>0</v>
          </cell>
          <cell r="M307">
            <v>0</v>
          </cell>
        </row>
        <row r="308">
          <cell r="A308" t="str">
            <v>Telma31138123</v>
          </cell>
          <cell r="B308">
            <v>83.391390000000001</v>
          </cell>
          <cell r="C308">
            <v>70.159400000000005</v>
          </cell>
          <cell r="D308">
            <v>81.636489999999981</v>
          </cell>
          <cell r="E308">
            <v>76.875350000000026</v>
          </cell>
          <cell r="F308">
            <v>81.996370000000013</v>
          </cell>
          <cell r="G308">
            <v>110.79228000000001</v>
          </cell>
          <cell r="H308">
            <v>2.9363599999999792</v>
          </cell>
          <cell r="I308">
            <v>2.9363599999999792</v>
          </cell>
          <cell r="J308">
            <v>13.168430000000001</v>
          </cell>
          <cell r="K308">
            <v>10.597070000000031</v>
          </cell>
          <cell r="L308">
            <v>96.415219999999977</v>
          </cell>
          <cell r="M308">
            <v>-5.538569999999936</v>
          </cell>
        </row>
        <row r="309">
          <cell r="A309" t="str">
            <v>Telma31138130</v>
          </cell>
          <cell r="B309">
            <v>0</v>
          </cell>
          <cell r="C309">
            <v>0</v>
          </cell>
          <cell r="D309">
            <v>0</v>
          </cell>
          <cell r="E309">
            <v>0</v>
          </cell>
          <cell r="F309">
            <v>0</v>
          </cell>
          <cell r="G309">
            <v>0</v>
          </cell>
          <cell r="H309">
            <v>96.470249999999993</v>
          </cell>
          <cell r="I309">
            <v>96.470249999999993</v>
          </cell>
          <cell r="J309">
            <v>213.18036999999998</v>
          </cell>
          <cell r="K309">
            <v>-8.8135800000000017</v>
          </cell>
          <cell r="L309">
            <v>113.95356000000004</v>
          </cell>
          <cell r="M309">
            <v>94.350349999999935</v>
          </cell>
        </row>
        <row r="310">
          <cell r="A310" t="str">
            <v>Telma31138133</v>
          </cell>
          <cell r="B310">
            <v>0</v>
          </cell>
          <cell r="C310">
            <v>0</v>
          </cell>
          <cell r="D310">
            <v>0</v>
          </cell>
          <cell r="E310">
            <v>0</v>
          </cell>
          <cell r="F310">
            <v>0</v>
          </cell>
          <cell r="G310">
            <v>0</v>
          </cell>
          <cell r="H310">
            <v>96.470249999999993</v>
          </cell>
          <cell r="I310">
            <v>96.470249999999993</v>
          </cell>
          <cell r="J310">
            <v>213.18036999999998</v>
          </cell>
          <cell r="K310">
            <v>-8.8135800000000017</v>
          </cell>
          <cell r="L310">
            <v>113.95356000000004</v>
          </cell>
          <cell r="M310">
            <v>94.350349999999935</v>
          </cell>
        </row>
        <row r="311">
          <cell r="A311" t="str">
            <v>Telma31138300</v>
          </cell>
          <cell r="B311">
            <v>464.47424999999998</v>
          </cell>
          <cell r="C311">
            <v>323.03231000000005</v>
          </cell>
          <cell r="D311">
            <v>321.27831000000015</v>
          </cell>
          <cell r="E311">
            <v>281.79468999999995</v>
          </cell>
          <cell r="F311">
            <v>281.7947099999999</v>
          </cell>
          <cell r="G311">
            <v>363.47333000000003</v>
          </cell>
          <cell r="H311">
            <v>326.88708999999972</v>
          </cell>
          <cell r="I311">
            <v>326.88709000000017</v>
          </cell>
          <cell r="J311">
            <v>1023.23947</v>
          </cell>
          <cell r="K311">
            <v>514.30166999999983</v>
          </cell>
          <cell r="L311">
            <v>317.68596999999954</v>
          </cell>
          <cell r="M311">
            <v>425.12619000000086</v>
          </cell>
        </row>
        <row r="312">
          <cell r="A312" t="str">
            <v>Telma31138310</v>
          </cell>
          <cell r="B312">
            <v>0</v>
          </cell>
          <cell r="C312">
            <v>0</v>
          </cell>
          <cell r="D312">
            <v>0</v>
          </cell>
          <cell r="E312">
            <v>0</v>
          </cell>
          <cell r="F312">
            <v>0</v>
          </cell>
          <cell r="G312">
            <v>0</v>
          </cell>
          <cell r="H312">
            <v>0</v>
          </cell>
          <cell r="I312">
            <v>0</v>
          </cell>
          <cell r="J312">
            <v>365.77906000000002</v>
          </cell>
          <cell r="K312">
            <v>-357.98376000000002</v>
          </cell>
          <cell r="L312">
            <v>-4.90794</v>
          </cell>
          <cell r="M312">
            <v>1.1756700000000002</v>
          </cell>
        </row>
        <row r="313">
          <cell r="A313" t="str">
            <v>Telma31138313</v>
          </cell>
          <cell r="B313">
            <v>0</v>
          </cell>
          <cell r="C313">
            <v>0</v>
          </cell>
          <cell r="D313">
            <v>0</v>
          </cell>
          <cell r="E313">
            <v>0</v>
          </cell>
          <cell r="F313">
            <v>0</v>
          </cell>
          <cell r="G313">
            <v>0</v>
          </cell>
          <cell r="H313">
            <v>0</v>
          </cell>
          <cell r="I313">
            <v>0</v>
          </cell>
          <cell r="J313">
            <v>365.77906000000002</v>
          </cell>
          <cell r="K313">
            <v>-357.98376000000002</v>
          </cell>
          <cell r="L313">
            <v>-4.90794</v>
          </cell>
          <cell r="M313">
            <v>1.1756700000000002</v>
          </cell>
        </row>
        <row r="314">
          <cell r="A314" t="str">
            <v>Telma31138320</v>
          </cell>
          <cell r="B314">
            <v>351.26756</v>
          </cell>
          <cell r="C314">
            <v>224.01499000000001</v>
          </cell>
          <cell r="D314">
            <v>216.69754999999998</v>
          </cell>
          <cell r="E314">
            <v>192.08759999999995</v>
          </cell>
          <cell r="F314">
            <v>272.96528000000001</v>
          </cell>
          <cell r="G314">
            <v>119.93498999999997</v>
          </cell>
          <cell r="H314">
            <v>219.92742999999996</v>
          </cell>
          <cell r="I314">
            <v>219.92743000000019</v>
          </cell>
          <cell r="J314">
            <v>519.98398999999972</v>
          </cell>
          <cell r="K314">
            <v>814.90144000000009</v>
          </cell>
          <cell r="L314">
            <v>298.5319999999997</v>
          </cell>
          <cell r="M314">
            <v>366.7505000000001</v>
          </cell>
        </row>
        <row r="315">
          <cell r="A315" t="str">
            <v>Telma31138323</v>
          </cell>
          <cell r="B315">
            <v>351.26756</v>
          </cell>
          <cell r="C315">
            <v>224.01499000000001</v>
          </cell>
          <cell r="D315">
            <v>216.69754999999998</v>
          </cell>
          <cell r="E315">
            <v>192.08759999999995</v>
          </cell>
          <cell r="F315">
            <v>272.96528000000001</v>
          </cell>
          <cell r="G315">
            <v>119.93498999999997</v>
          </cell>
          <cell r="H315">
            <v>219.92742999999996</v>
          </cell>
          <cell r="I315">
            <v>219.92743000000019</v>
          </cell>
          <cell r="J315">
            <v>519.98398999999972</v>
          </cell>
          <cell r="K315">
            <v>814.90144000000009</v>
          </cell>
          <cell r="L315">
            <v>298.5319999999997</v>
          </cell>
          <cell r="M315">
            <v>366.7505000000001</v>
          </cell>
        </row>
        <row r="316">
          <cell r="A316" t="str">
            <v>Telma31138330</v>
          </cell>
          <cell r="B316">
            <v>113.20669000000001</v>
          </cell>
          <cell r="C316">
            <v>99.017320000000012</v>
          </cell>
          <cell r="D316">
            <v>104.58076</v>
          </cell>
          <cell r="E316">
            <v>89.707089999999994</v>
          </cell>
          <cell r="F316">
            <v>8.8294299999999453</v>
          </cell>
          <cell r="G316">
            <v>243.53834000000006</v>
          </cell>
          <cell r="H316">
            <v>106.95965999999999</v>
          </cell>
          <cell r="I316">
            <v>106.95965999999999</v>
          </cell>
          <cell r="J316">
            <v>9.5661299999999301</v>
          </cell>
          <cell r="K316">
            <v>181.68796000000009</v>
          </cell>
          <cell r="L316">
            <v>27.454940000000079</v>
          </cell>
          <cell r="M316">
            <v>56.827309999999898</v>
          </cell>
        </row>
        <row r="317">
          <cell r="A317" t="str">
            <v>Telma31138333</v>
          </cell>
          <cell r="B317">
            <v>113.20669000000001</v>
          </cell>
          <cell r="C317">
            <v>99.017320000000012</v>
          </cell>
          <cell r="D317">
            <v>104.58076</v>
          </cell>
          <cell r="E317">
            <v>89.707089999999994</v>
          </cell>
          <cell r="F317">
            <v>8.8294299999999453</v>
          </cell>
          <cell r="G317">
            <v>243.53834000000006</v>
          </cell>
          <cell r="H317">
            <v>106.95965999999999</v>
          </cell>
          <cell r="I317">
            <v>106.95965999999999</v>
          </cell>
          <cell r="J317">
            <v>9.5661299999999301</v>
          </cell>
          <cell r="K317">
            <v>181.68796000000009</v>
          </cell>
          <cell r="L317">
            <v>27.454940000000079</v>
          </cell>
          <cell r="M317">
            <v>56.827309999999898</v>
          </cell>
        </row>
        <row r="318">
          <cell r="A318" t="str">
            <v>Telma31138340</v>
          </cell>
          <cell r="B318">
            <v>0</v>
          </cell>
          <cell r="C318">
            <v>0</v>
          </cell>
          <cell r="D318">
            <v>0</v>
          </cell>
          <cell r="E318">
            <v>0</v>
          </cell>
          <cell r="F318">
            <v>0</v>
          </cell>
          <cell r="G318">
            <v>0</v>
          </cell>
          <cell r="H318">
            <v>0</v>
          </cell>
          <cell r="I318">
            <v>0</v>
          </cell>
          <cell r="J318">
            <v>127.91028999999999</v>
          </cell>
          <cell r="K318">
            <v>-124.30396999999999</v>
          </cell>
          <cell r="L318">
            <v>-3.3930300000000004</v>
          </cell>
          <cell r="M318">
            <v>0.37270999999999999</v>
          </cell>
        </row>
        <row r="319">
          <cell r="A319" t="str">
            <v>Telma31138343</v>
          </cell>
          <cell r="B319">
            <v>0</v>
          </cell>
          <cell r="C319">
            <v>0</v>
          </cell>
          <cell r="D319">
            <v>0</v>
          </cell>
          <cell r="E319">
            <v>0</v>
          </cell>
          <cell r="F319">
            <v>0</v>
          </cell>
          <cell r="G319">
            <v>0</v>
          </cell>
          <cell r="H319">
            <v>0</v>
          </cell>
          <cell r="I319">
            <v>0</v>
          </cell>
          <cell r="J319">
            <v>127.91028999999999</v>
          </cell>
          <cell r="K319">
            <v>-124.30396999999999</v>
          </cell>
          <cell r="L319">
            <v>-3.3930300000000004</v>
          </cell>
          <cell r="M319">
            <v>0.37270999999999999</v>
          </cell>
        </row>
        <row r="320">
          <cell r="A320" t="str">
            <v>Telma41111320</v>
          </cell>
          <cell r="B320">
            <v>2390.5182300000001</v>
          </cell>
          <cell r="C320">
            <v>2585.38859</v>
          </cell>
          <cell r="D320">
            <v>1767.3208800000002</v>
          </cell>
          <cell r="E320">
            <v>-61.881750000000466</v>
          </cell>
          <cell r="F320">
            <v>2812.9455200000002</v>
          </cell>
          <cell r="G320">
            <v>1855.0913</v>
          </cell>
          <cell r="H320">
            <v>1747.6310899999989</v>
          </cell>
          <cell r="I320">
            <v>2387.4454999999998</v>
          </cell>
          <cell r="J320">
            <v>2342.5748199999998</v>
          </cell>
          <cell r="K320">
            <v>2488.2037500000006</v>
          </cell>
          <cell r="L320">
            <v>1587.0712100000019</v>
          </cell>
          <cell r="M320">
            <v>1777.6940300000024</v>
          </cell>
        </row>
        <row r="321">
          <cell r="A321" t="str">
            <v>Telma41111323</v>
          </cell>
          <cell r="B321">
            <v>0</v>
          </cell>
          <cell r="C321">
            <v>0</v>
          </cell>
          <cell r="D321">
            <v>0</v>
          </cell>
          <cell r="E321">
            <v>0</v>
          </cell>
          <cell r="F321">
            <v>0</v>
          </cell>
          <cell r="G321">
            <v>6.9871099999999995</v>
          </cell>
          <cell r="H321">
            <v>-6.9871099999999995</v>
          </cell>
          <cell r="I321">
            <v>0</v>
          </cell>
          <cell r="J321">
            <v>0</v>
          </cell>
          <cell r="K321">
            <v>0</v>
          </cell>
          <cell r="L321">
            <v>0</v>
          </cell>
          <cell r="M321">
            <v>0</v>
          </cell>
        </row>
        <row r="322">
          <cell r="A322" t="str">
            <v>Telma41111324</v>
          </cell>
          <cell r="B322">
            <v>0</v>
          </cell>
          <cell r="C322">
            <v>0</v>
          </cell>
          <cell r="D322">
            <v>0</v>
          </cell>
          <cell r="E322">
            <v>0</v>
          </cell>
          <cell r="F322">
            <v>0</v>
          </cell>
          <cell r="G322">
            <v>0</v>
          </cell>
          <cell r="H322">
            <v>60.186390000000003</v>
          </cell>
          <cell r="I322">
            <v>52.868989999999997</v>
          </cell>
          <cell r="J322">
            <v>10.727000000000004</v>
          </cell>
          <cell r="K322">
            <v>55.225989999999982</v>
          </cell>
          <cell r="L322">
            <v>37.809170000000023</v>
          </cell>
          <cell r="M322">
            <v>57.188789999999983</v>
          </cell>
        </row>
        <row r="323">
          <cell r="A323" t="str">
            <v>Telma41111330</v>
          </cell>
          <cell r="B323">
            <v>161.63235</v>
          </cell>
          <cell r="C323">
            <v>105.07611999999997</v>
          </cell>
          <cell r="D323">
            <v>-241.37460999999996</v>
          </cell>
          <cell r="E323">
            <v>804.40657999999996</v>
          </cell>
          <cell r="F323">
            <v>-532.82060999999999</v>
          </cell>
          <cell r="G323">
            <v>1.5300000000024738E-2</v>
          </cell>
          <cell r="H323">
            <v>211.16780999999997</v>
          </cell>
          <cell r="I323">
            <v>574.36343000000011</v>
          </cell>
          <cell r="J323">
            <v>670.84865999999988</v>
          </cell>
          <cell r="K323">
            <v>398.07536000000005</v>
          </cell>
          <cell r="L323">
            <v>562.33399000000009</v>
          </cell>
          <cell r="M323">
            <v>698.35162999999966</v>
          </cell>
        </row>
        <row r="324">
          <cell r="A324" t="str">
            <v>Telpa31138100</v>
          </cell>
          <cell r="B324">
            <v>1563.57087</v>
          </cell>
          <cell r="C324">
            <v>1495.2385800000002</v>
          </cell>
          <cell r="D324">
            <v>1481.2102900000004</v>
          </cell>
          <cell r="E324">
            <v>1636.7517799999987</v>
          </cell>
          <cell r="F324">
            <v>1496.3143500000006</v>
          </cell>
          <cell r="G324">
            <v>1801.8624300000001</v>
          </cell>
          <cell r="H324">
            <v>1558.5359100000005</v>
          </cell>
          <cell r="I324">
            <v>1649.9999099999986</v>
          </cell>
          <cell r="J324">
            <v>2685.6818400000011</v>
          </cell>
          <cell r="K324">
            <v>2841.5468899999996</v>
          </cell>
          <cell r="L324">
            <v>1203.4073200000021</v>
          </cell>
          <cell r="M324">
            <v>2457.2970699999969</v>
          </cell>
        </row>
        <row r="325">
          <cell r="A325" t="str">
            <v>Telpa31138110</v>
          </cell>
          <cell r="B325">
            <v>1432.5129999999999</v>
          </cell>
          <cell r="C325">
            <v>1377.0056300000001</v>
          </cell>
          <cell r="D325">
            <v>1408.8094699999997</v>
          </cell>
          <cell r="E325">
            <v>1479.4730100000006</v>
          </cell>
          <cell r="F325">
            <v>1392.4335000000001</v>
          </cell>
          <cell r="G325">
            <v>1689.6211900000008</v>
          </cell>
          <cell r="H325">
            <v>1450.243269999999</v>
          </cell>
          <cell r="I325">
            <v>1541.707269999999</v>
          </cell>
          <cell r="J325">
            <v>1963.9784700000018</v>
          </cell>
          <cell r="K325">
            <v>1803.9926599999999</v>
          </cell>
          <cell r="L325">
            <v>3180.4636099999989</v>
          </cell>
          <cell r="M325">
            <v>2353.0964600000007</v>
          </cell>
        </row>
        <row r="326">
          <cell r="A326" t="str">
            <v>Telpa31138113</v>
          </cell>
          <cell r="B326">
            <v>1432.5129999999999</v>
          </cell>
          <cell r="C326">
            <v>1377.0056300000001</v>
          </cell>
          <cell r="D326">
            <v>1408.8094699999997</v>
          </cell>
          <cell r="E326">
            <v>1479.4730100000006</v>
          </cell>
          <cell r="F326">
            <v>1392.4335000000001</v>
          </cell>
          <cell r="G326">
            <v>1689.6211900000008</v>
          </cell>
          <cell r="H326">
            <v>1450.243269999999</v>
          </cell>
          <cell r="I326">
            <v>1541.707269999999</v>
          </cell>
          <cell r="J326">
            <v>1963.9784700000018</v>
          </cell>
          <cell r="K326">
            <v>1803.9926599999999</v>
          </cell>
          <cell r="L326">
            <v>3180.4636099999989</v>
          </cell>
          <cell r="M326">
            <v>2353.0964600000007</v>
          </cell>
        </row>
        <row r="327">
          <cell r="A327" t="str">
            <v>Telpa31138120</v>
          </cell>
          <cell r="B327">
            <v>3.3732500000000001</v>
          </cell>
          <cell r="C327">
            <v>2.5353299999999996</v>
          </cell>
          <cell r="D327">
            <v>2.7947000000000015</v>
          </cell>
          <cell r="E327">
            <v>6.61416</v>
          </cell>
          <cell r="F327">
            <v>4.2913399999999982</v>
          </cell>
          <cell r="G327">
            <v>2.5012699999999981</v>
          </cell>
          <cell r="H327">
            <v>3.4615900000000011</v>
          </cell>
          <cell r="I327">
            <v>3.8702700000000014</v>
          </cell>
          <cell r="J327">
            <v>15.55565</v>
          </cell>
          <cell r="K327">
            <v>18.444020000000002</v>
          </cell>
          <cell r="L327">
            <v>2.2635599999999982</v>
          </cell>
          <cell r="M327">
            <v>22.454850000000008</v>
          </cell>
        </row>
        <row r="328">
          <cell r="A328" t="str">
            <v>Telpa31138122</v>
          </cell>
          <cell r="B328">
            <v>1.0838800000000002</v>
          </cell>
          <cell r="C328">
            <v>0.87525999999999993</v>
          </cell>
          <cell r="D328">
            <v>1.0363299999999995</v>
          </cell>
          <cell r="E328">
            <v>2.6749200000000006</v>
          </cell>
          <cell r="F328">
            <v>1.6365599999999993</v>
          </cell>
          <cell r="G328">
            <v>0.6383100000000006</v>
          </cell>
          <cell r="H328">
            <v>1.1313899999999988</v>
          </cell>
          <cell r="I328">
            <v>1.3425600000000006</v>
          </cell>
          <cell r="J328">
            <v>2.152000000000065E-2</v>
          </cell>
          <cell r="K328">
            <v>-1.01478</v>
          </cell>
          <cell r="L328">
            <v>0.1255999999999986</v>
          </cell>
          <cell r="M328">
            <v>-0.5566299999999984</v>
          </cell>
        </row>
        <row r="329">
          <cell r="A329" t="str">
            <v>Telpa31138123</v>
          </cell>
          <cell r="B329">
            <v>2.2893699999999999</v>
          </cell>
          <cell r="C329">
            <v>1.6600700000000002</v>
          </cell>
          <cell r="D329">
            <v>1.7583700000000002</v>
          </cell>
          <cell r="E329">
            <v>3.9392399999999999</v>
          </cell>
          <cell r="F329">
            <v>2.6547800000000006</v>
          </cell>
          <cell r="G329">
            <v>1.8629599999999993</v>
          </cell>
          <cell r="H329">
            <v>2.3302000000000014</v>
          </cell>
          <cell r="I329">
            <v>2.527709999999999</v>
          </cell>
          <cell r="J329">
            <v>15.534130000000005</v>
          </cell>
          <cell r="K329">
            <v>19.458799999999989</v>
          </cell>
          <cell r="L329">
            <v>2.1379599999999996</v>
          </cell>
          <cell r="M329">
            <v>23.011480000000006</v>
          </cell>
        </row>
        <row r="330">
          <cell r="A330" t="str">
            <v>Telpa31138130</v>
          </cell>
          <cell r="B330">
            <v>127.68462</v>
          </cell>
          <cell r="C330">
            <v>115.69762</v>
          </cell>
          <cell r="D330">
            <v>69.606120000000004</v>
          </cell>
          <cell r="E330">
            <v>150.66460999999998</v>
          </cell>
          <cell r="F330">
            <v>99.589510000000018</v>
          </cell>
          <cell r="G330">
            <v>109.73996999999997</v>
          </cell>
          <cell r="H330">
            <v>104.83105</v>
          </cell>
          <cell r="I330">
            <v>104.42237</v>
          </cell>
          <cell r="J330">
            <v>706.14772000000016</v>
          </cell>
          <cell r="K330">
            <v>1019.1102099999996</v>
          </cell>
          <cell r="L330">
            <v>-1979.3198499999999</v>
          </cell>
          <cell r="M330">
            <v>81.745760000000018</v>
          </cell>
        </row>
        <row r="331">
          <cell r="A331" t="str">
            <v>Telpa31138133</v>
          </cell>
          <cell r="B331">
            <v>127.68462</v>
          </cell>
          <cell r="C331">
            <v>115.69762</v>
          </cell>
          <cell r="D331">
            <v>69.606120000000004</v>
          </cell>
          <cell r="E331">
            <v>150.66460999999998</v>
          </cell>
          <cell r="F331">
            <v>99.589510000000018</v>
          </cell>
          <cell r="G331">
            <v>109.73996999999997</v>
          </cell>
          <cell r="H331">
            <v>104.83105</v>
          </cell>
          <cell r="I331">
            <v>104.42237</v>
          </cell>
          <cell r="J331">
            <v>706.14772000000016</v>
          </cell>
          <cell r="K331">
            <v>1019.1102099999996</v>
          </cell>
          <cell r="L331">
            <v>-1979.3198499999999</v>
          </cell>
          <cell r="M331">
            <v>81.745760000000018</v>
          </cell>
        </row>
        <row r="332">
          <cell r="A332" t="str">
            <v>Telpa31138300</v>
          </cell>
          <cell r="B332">
            <v>259.81763000000001</v>
          </cell>
          <cell r="C332">
            <v>214.26044999999999</v>
          </cell>
          <cell r="D332">
            <v>239.13096000000007</v>
          </cell>
          <cell r="E332">
            <v>220.36537999999996</v>
          </cell>
          <cell r="F332">
            <v>194.59148999999991</v>
          </cell>
          <cell r="G332">
            <v>184.21510000000012</v>
          </cell>
          <cell r="H332">
            <v>584.21510000000012</v>
          </cell>
          <cell r="I332">
            <v>-210</v>
          </cell>
          <cell r="J332">
            <v>1827.5851999999998</v>
          </cell>
          <cell r="K332">
            <v>-730.01458999999977</v>
          </cell>
          <cell r="L332">
            <v>306.48617000000013</v>
          </cell>
          <cell r="M332">
            <v>309.5000699999996</v>
          </cell>
        </row>
        <row r="333">
          <cell r="A333" t="str">
            <v>Telpa31138310</v>
          </cell>
          <cell r="B333">
            <v>0</v>
          </cell>
          <cell r="C333">
            <v>0</v>
          </cell>
          <cell r="D333">
            <v>0</v>
          </cell>
          <cell r="E333">
            <v>0</v>
          </cell>
          <cell r="F333">
            <v>0</v>
          </cell>
          <cell r="G333">
            <v>0</v>
          </cell>
          <cell r="H333">
            <v>0</v>
          </cell>
          <cell r="I333">
            <v>0</v>
          </cell>
          <cell r="J333">
            <v>607.25378999999998</v>
          </cell>
          <cell r="K333">
            <v>-604.49105999999995</v>
          </cell>
          <cell r="L333">
            <v>0.67599000000000009</v>
          </cell>
          <cell r="M333">
            <v>0.7758200000000004</v>
          </cell>
        </row>
        <row r="334">
          <cell r="A334" t="str">
            <v>Telpa31138312</v>
          </cell>
          <cell r="B334">
            <v>0</v>
          </cell>
          <cell r="C334">
            <v>0</v>
          </cell>
          <cell r="D334">
            <v>0</v>
          </cell>
          <cell r="E334">
            <v>0</v>
          </cell>
          <cell r="F334">
            <v>0</v>
          </cell>
          <cell r="G334">
            <v>0</v>
          </cell>
          <cell r="H334">
            <v>0</v>
          </cell>
          <cell r="I334">
            <v>0</v>
          </cell>
          <cell r="J334">
            <v>604.68320999999992</v>
          </cell>
          <cell r="K334">
            <v>-604.68320999999992</v>
          </cell>
          <cell r="L334">
            <v>0</v>
          </cell>
          <cell r="M334">
            <v>0</v>
          </cell>
        </row>
        <row r="335">
          <cell r="A335" t="str">
            <v>Telpa31138313</v>
          </cell>
          <cell r="B335">
            <v>0</v>
          </cell>
          <cell r="C335">
            <v>0</v>
          </cell>
          <cell r="D335">
            <v>0</v>
          </cell>
          <cell r="E335">
            <v>0</v>
          </cell>
          <cell r="F335">
            <v>0</v>
          </cell>
          <cell r="G335">
            <v>0</v>
          </cell>
          <cell r="H335">
            <v>0</v>
          </cell>
          <cell r="I335">
            <v>0</v>
          </cell>
          <cell r="J335">
            <v>2.5705800000000001</v>
          </cell>
          <cell r="K335">
            <v>0.19214999999999982</v>
          </cell>
          <cell r="L335">
            <v>0.67599000000000009</v>
          </cell>
          <cell r="M335">
            <v>0.7758200000000004</v>
          </cell>
        </row>
        <row r="336">
          <cell r="A336" t="str">
            <v>Telpa31138320</v>
          </cell>
          <cell r="B336">
            <v>0</v>
          </cell>
          <cell r="C336">
            <v>0</v>
          </cell>
          <cell r="D336">
            <v>0</v>
          </cell>
          <cell r="E336">
            <v>0</v>
          </cell>
          <cell r="F336">
            <v>0</v>
          </cell>
          <cell r="G336">
            <v>0</v>
          </cell>
          <cell r="H336">
            <v>0</v>
          </cell>
          <cell r="I336">
            <v>0</v>
          </cell>
          <cell r="J336">
            <v>1282.70246</v>
          </cell>
          <cell r="K336">
            <v>-94.135379999999941</v>
          </cell>
          <cell r="L336">
            <v>269.37093000000004</v>
          </cell>
          <cell r="M336">
            <v>278.79316999999992</v>
          </cell>
        </row>
        <row r="337">
          <cell r="A337" t="str">
            <v>Telpa31138322</v>
          </cell>
          <cell r="B337">
            <v>0</v>
          </cell>
          <cell r="C337">
            <v>0</v>
          </cell>
          <cell r="D337">
            <v>0</v>
          </cell>
          <cell r="E337">
            <v>0</v>
          </cell>
          <cell r="F337">
            <v>0</v>
          </cell>
          <cell r="G337">
            <v>0</v>
          </cell>
          <cell r="H337">
            <v>0</v>
          </cell>
          <cell r="I337">
            <v>0</v>
          </cell>
          <cell r="J337">
            <v>236.02903000000001</v>
          </cell>
          <cell r="K337">
            <v>-236.02903000000001</v>
          </cell>
          <cell r="L337">
            <v>0</v>
          </cell>
          <cell r="M337">
            <v>0</v>
          </cell>
        </row>
        <row r="338">
          <cell r="A338" t="str">
            <v>Telpa31138323</v>
          </cell>
          <cell r="B338">
            <v>0</v>
          </cell>
          <cell r="C338">
            <v>0</v>
          </cell>
          <cell r="D338">
            <v>0</v>
          </cell>
          <cell r="E338">
            <v>0</v>
          </cell>
          <cell r="F338">
            <v>0</v>
          </cell>
          <cell r="G338">
            <v>0</v>
          </cell>
          <cell r="H338">
            <v>0</v>
          </cell>
          <cell r="I338">
            <v>0</v>
          </cell>
          <cell r="J338">
            <v>1046.6734300000001</v>
          </cell>
          <cell r="K338">
            <v>141.89364999999998</v>
          </cell>
          <cell r="L338">
            <v>269.37093000000004</v>
          </cell>
          <cell r="M338">
            <v>278.79316999999992</v>
          </cell>
        </row>
        <row r="339">
          <cell r="A339" t="str">
            <v>Telpa31138330</v>
          </cell>
          <cell r="B339">
            <v>259.81763000000001</v>
          </cell>
          <cell r="C339">
            <v>214.26044999999999</v>
          </cell>
          <cell r="D339">
            <v>239.13096000000007</v>
          </cell>
          <cell r="E339">
            <v>220.36537999999996</v>
          </cell>
          <cell r="F339">
            <v>194.59148999999991</v>
          </cell>
          <cell r="G339">
            <v>184.21510000000012</v>
          </cell>
          <cell r="H339">
            <v>584.21510000000012</v>
          </cell>
          <cell r="I339">
            <v>-210</v>
          </cell>
          <cell r="J339">
            <v>-244.84733000000006</v>
          </cell>
          <cell r="K339">
            <v>150.21229999999991</v>
          </cell>
          <cell r="L339">
            <v>36.224950000000035</v>
          </cell>
          <cell r="M339">
            <v>29.685129999999845</v>
          </cell>
        </row>
        <row r="340">
          <cell r="A340" t="str">
            <v>Telpa31138333</v>
          </cell>
          <cell r="B340">
            <v>259.81763000000001</v>
          </cell>
          <cell r="C340">
            <v>214.26044999999999</v>
          </cell>
          <cell r="D340">
            <v>239.13096000000007</v>
          </cell>
          <cell r="E340">
            <v>220.36537999999996</v>
          </cell>
          <cell r="F340">
            <v>194.59148999999991</v>
          </cell>
          <cell r="G340">
            <v>184.21510000000012</v>
          </cell>
          <cell r="H340">
            <v>584.21510000000012</v>
          </cell>
          <cell r="I340">
            <v>-210</v>
          </cell>
          <cell r="J340">
            <v>-244.84733000000006</v>
          </cell>
          <cell r="K340">
            <v>150.21229999999991</v>
          </cell>
          <cell r="L340">
            <v>36.224950000000035</v>
          </cell>
          <cell r="M340">
            <v>29.685129999999845</v>
          </cell>
        </row>
        <row r="341">
          <cell r="A341" t="str">
            <v>Telpa31138340</v>
          </cell>
          <cell r="B341">
            <v>0</v>
          </cell>
          <cell r="C341">
            <v>0</v>
          </cell>
          <cell r="D341">
            <v>0</v>
          </cell>
          <cell r="E341">
            <v>0</v>
          </cell>
          <cell r="F341">
            <v>0</v>
          </cell>
          <cell r="G341">
            <v>0</v>
          </cell>
          <cell r="H341">
            <v>0</v>
          </cell>
          <cell r="I341">
            <v>0</v>
          </cell>
          <cell r="J341">
            <v>182.47628</v>
          </cell>
          <cell r="K341">
            <v>-181.60045</v>
          </cell>
          <cell r="L341">
            <v>0.21430000000000005</v>
          </cell>
          <cell r="M341">
            <v>0.24594999999999989</v>
          </cell>
        </row>
        <row r="342">
          <cell r="A342" t="str">
            <v>Telpa31138342</v>
          </cell>
          <cell r="B342">
            <v>0</v>
          </cell>
          <cell r="C342">
            <v>0</v>
          </cell>
          <cell r="D342">
            <v>0</v>
          </cell>
          <cell r="E342">
            <v>0</v>
          </cell>
          <cell r="F342">
            <v>0</v>
          </cell>
          <cell r="G342">
            <v>0</v>
          </cell>
          <cell r="H342">
            <v>0</v>
          </cell>
          <cell r="I342">
            <v>0</v>
          </cell>
          <cell r="J342">
            <v>181.65391</v>
          </cell>
          <cell r="K342">
            <v>-181.65391</v>
          </cell>
          <cell r="L342">
            <v>0</v>
          </cell>
          <cell r="M342">
            <v>0</v>
          </cell>
        </row>
        <row r="343">
          <cell r="A343" t="str">
            <v>Telpa31138343</v>
          </cell>
          <cell r="B343">
            <v>0</v>
          </cell>
          <cell r="C343">
            <v>0</v>
          </cell>
          <cell r="D343">
            <v>0</v>
          </cell>
          <cell r="E343">
            <v>0</v>
          </cell>
          <cell r="F343">
            <v>0</v>
          </cell>
          <cell r="G343">
            <v>0</v>
          </cell>
          <cell r="H343">
            <v>0</v>
          </cell>
          <cell r="I343">
            <v>0</v>
          </cell>
          <cell r="J343">
            <v>0.82237000000000005</v>
          </cell>
          <cell r="K343">
            <v>5.3459999999999952E-2</v>
          </cell>
          <cell r="L343">
            <v>0.21430000000000005</v>
          </cell>
          <cell r="M343">
            <v>0.24594999999999989</v>
          </cell>
        </row>
        <row r="344">
          <cell r="A344" t="str">
            <v>Telpa41111320</v>
          </cell>
          <cell r="B344">
            <v>1844.3067100000001</v>
          </cell>
          <cell r="C344">
            <v>1664.6295899999998</v>
          </cell>
          <cell r="D344">
            <v>2367.79765</v>
          </cell>
          <cell r="E344">
            <v>2188.2360500000004</v>
          </cell>
          <cell r="F344">
            <v>2140.7639100000006</v>
          </cell>
          <cell r="G344">
            <v>1784.6874099999986</v>
          </cell>
          <cell r="H344">
            <v>2080.8622599999999</v>
          </cell>
          <cell r="I344">
            <v>1840.8239300000005</v>
          </cell>
          <cell r="J344">
            <v>1607.9332700000032</v>
          </cell>
          <cell r="K344">
            <v>1828.8178399999997</v>
          </cell>
          <cell r="L344">
            <v>1565.8003799999969</v>
          </cell>
          <cell r="M344">
            <v>1495.9736599999997</v>
          </cell>
        </row>
        <row r="345">
          <cell r="A345" t="str">
            <v>Telpa41111323</v>
          </cell>
          <cell r="B345">
            <v>1.125E-2</v>
          </cell>
          <cell r="C345">
            <v>2.2430000000000002E-2</v>
          </cell>
          <cell r="D345">
            <v>4.5330000000000009E-2</v>
          </cell>
          <cell r="E345">
            <v>1.5509999999999982E-2</v>
          </cell>
          <cell r="F345">
            <v>7.6770000000000005E-2</v>
          </cell>
          <cell r="G345">
            <v>6.583E-2</v>
          </cell>
          <cell r="H345">
            <v>3.4000000000000141E-3</v>
          </cell>
          <cell r="I345">
            <v>6.8659999999999999E-2</v>
          </cell>
          <cell r="J345">
            <v>0</v>
          </cell>
          <cell r="K345">
            <v>0</v>
          </cell>
          <cell r="L345">
            <v>0</v>
          </cell>
          <cell r="M345">
            <v>0</v>
          </cell>
        </row>
        <row r="346">
          <cell r="A346" t="str">
            <v>Telpa41111324</v>
          </cell>
          <cell r="B346">
            <v>20.39697</v>
          </cell>
          <cell r="C346">
            <v>16.4361</v>
          </cell>
          <cell r="D346">
            <v>16.489620000000002</v>
          </cell>
          <cell r="E346">
            <v>17.458589999999994</v>
          </cell>
          <cell r="F346">
            <v>18.281009999999995</v>
          </cell>
          <cell r="G346">
            <v>28.140570000000011</v>
          </cell>
          <cell r="H346">
            <v>18.144199999999998</v>
          </cell>
          <cell r="I346">
            <v>33.160679999999985</v>
          </cell>
          <cell r="J346">
            <v>27.481750000000005</v>
          </cell>
          <cell r="K346">
            <v>49.06783999999999</v>
          </cell>
          <cell r="L346">
            <v>51.934210000000007</v>
          </cell>
          <cell r="M346">
            <v>36.444420000000036</v>
          </cell>
        </row>
        <row r="347">
          <cell r="A347" t="str">
            <v>Telpa41111330</v>
          </cell>
          <cell r="B347">
            <v>40.439360000000001</v>
          </cell>
          <cell r="C347">
            <v>161.39590999999999</v>
          </cell>
          <cell r="D347">
            <v>281.59904</v>
          </cell>
          <cell r="E347">
            <v>242.18304000000001</v>
          </cell>
          <cell r="F347">
            <v>99.160089999999968</v>
          </cell>
          <cell r="G347">
            <v>64.978610000000117</v>
          </cell>
          <cell r="H347">
            <v>867.82864999999981</v>
          </cell>
          <cell r="I347">
            <v>779.53765999999996</v>
          </cell>
          <cell r="J347">
            <v>1058.9725100000001</v>
          </cell>
          <cell r="K347">
            <v>900.85575000000063</v>
          </cell>
          <cell r="L347">
            <v>941.92578999999932</v>
          </cell>
          <cell r="M347">
            <v>943.50824000000011</v>
          </cell>
        </row>
        <row r="348">
          <cell r="A348" t="str">
            <v>Telpa41111334</v>
          </cell>
          <cell r="B348">
            <v>2.5533699999999997</v>
          </cell>
          <cell r="C348">
            <v>12.258320000000001</v>
          </cell>
          <cell r="D348">
            <v>23.762090000000001</v>
          </cell>
          <cell r="E348">
            <v>19.255040000000001</v>
          </cell>
          <cell r="F348">
            <v>20.837589999999999</v>
          </cell>
          <cell r="G348">
            <v>21.833300000000008</v>
          </cell>
          <cell r="H348">
            <v>0</v>
          </cell>
          <cell r="I348">
            <v>2.281480000000002</v>
          </cell>
          <cell r="J348">
            <v>47.838130000000007</v>
          </cell>
          <cell r="K348">
            <v>-4.1532000000000266</v>
          </cell>
          <cell r="L348">
            <v>13.522559999999999</v>
          </cell>
          <cell r="M348">
            <v>14.22499000000002</v>
          </cell>
        </row>
        <row r="349">
          <cell r="A349" t="str">
            <v>Telpa41111335</v>
          </cell>
          <cell r="B349">
            <v>0</v>
          </cell>
          <cell r="C349">
            <v>0</v>
          </cell>
          <cell r="D349">
            <v>0</v>
          </cell>
          <cell r="E349">
            <v>0.68779999999999997</v>
          </cell>
          <cell r="F349">
            <v>8.1700000000000106E-3</v>
          </cell>
          <cell r="G349">
            <v>5.8300000000000018E-3</v>
          </cell>
          <cell r="H349">
            <v>0</v>
          </cell>
          <cell r="I349">
            <v>0</v>
          </cell>
          <cell r="J349">
            <v>9.8200000000000509E-3</v>
          </cell>
          <cell r="K349">
            <v>-4.730000000000012E-3</v>
          </cell>
          <cell r="L349">
            <v>0</v>
          </cell>
          <cell r="M349">
            <v>0</v>
          </cell>
        </row>
        <row r="350">
          <cell r="A350" t="str">
            <v>Telpe31138100</v>
          </cell>
          <cell r="B350">
            <v>4292.8428800000002</v>
          </cell>
          <cell r="C350">
            <v>4053.0451699999994</v>
          </cell>
          <cell r="D350">
            <v>7493.8587900000002</v>
          </cell>
          <cell r="E350">
            <v>4728.3823400000001</v>
          </cell>
          <cell r="F350">
            <v>11412.06956</v>
          </cell>
          <cell r="G350">
            <v>3946.6789600000047</v>
          </cell>
          <cell r="H350">
            <v>4114.491829999999</v>
          </cell>
          <cell r="I350">
            <v>6605.9197299999942</v>
          </cell>
          <cell r="J350">
            <v>5054.1591499999995</v>
          </cell>
          <cell r="K350">
            <v>6203.6155700000018</v>
          </cell>
          <cell r="L350">
            <v>9061.7473700000046</v>
          </cell>
          <cell r="M350">
            <v>11376.369179999994</v>
          </cell>
        </row>
        <row r="351">
          <cell r="A351" t="str">
            <v>Telpe31138110</v>
          </cell>
          <cell r="B351">
            <v>4098.2809900000002</v>
          </cell>
          <cell r="C351">
            <v>3807.2026699999997</v>
          </cell>
          <cell r="D351">
            <v>6774.9126400000005</v>
          </cell>
          <cell r="E351">
            <v>4391.0159999999996</v>
          </cell>
          <cell r="F351">
            <v>11113.629560000001</v>
          </cell>
          <cell r="G351">
            <v>3754.0858100000005</v>
          </cell>
          <cell r="H351">
            <v>4012.4048299999995</v>
          </cell>
          <cell r="I351">
            <v>6605.9197299999942</v>
          </cell>
          <cell r="J351">
            <v>4976.1591500000068</v>
          </cell>
          <cell r="K351">
            <v>6203.6155700000018</v>
          </cell>
          <cell r="L351">
            <v>9061.7473699999973</v>
          </cell>
          <cell r="M351">
            <v>10962.830410000002</v>
          </cell>
        </row>
        <row r="352">
          <cell r="A352" t="str">
            <v>Telpe31138111</v>
          </cell>
          <cell r="B352">
            <v>0</v>
          </cell>
          <cell r="C352">
            <v>0</v>
          </cell>
          <cell r="D352">
            <v>0</v>
          </cell>
          <cell r="E352">
            <v>0</v>
          </cell>
          <cell r="F352">
            <v>8162.9050099999995</v>
          </cell>
          <cell r="G352">
            <v>-8162.9050099999995</v>
          </cell>
          <cell r="H352">
            <v>0</v>
          </cell>
          <cell r="I352">
            <v>0</v>
          </cell>
          <cell r="J352">
            <v>0</v>
          </cell>
          <cell r="K352">
            <v>0</v>
          </cell>
          <cell r="L352">
            <v>0</v>
          </cell>
          <cell r="M352">
            <v>0</v>
          </cell>
        </row>
        <row r="353">
          <cell r="A353" t="str">
            <v>Telpe31138113</v>
          </cell>
          <cell r="B353">
            <v>4098.2809900000002</v>
          </cell>
          <cell r="C353">
            <v>3807.2026699999997</v>
          </cell>
          <cell r="D353">
            <v>6774.9126400000005</v>
          </cell>
          <cell r="E353">
            <v>4391.0159999999996</v>
          </cell>
          <cell r="F353">
            <v>2950.7245500000026</v>
          </cell>
          <cell r="G353">
            <v>11916.990819999999</v>
          </cell>
          <cell r="H353">
            <v>4012.4048299999995</v>
          </cell>
          <cell r="I353">
            <v>6605.9197299999942</v>
          </cell>
          <cell r="J353">
            <v>4976.1591500000068</v>
          </cell>
          <cell r="K353">
            <v>6203.6155700000018</v>
          </cell>
          <cell r="L353">
            <v>9061.7473699999973</v>
          </cell>
          <cell r="M353">
            <v>10962.830410000002</v>
          </cell>
        </row>
        <row r="354">
          <cell r="A354" t="str">
            <v>Telpe31138130</v>
          </cell>
          <cell r="B354">
            <v>194.56189000000001</v>
          </cell>
          <cell r="C354">
            <v>245.8425</v>
          </cell>
          <cell r="D354">
            <v>718.9461500000001</v>
          </cell>
          <cell r="E354">
            <v>337.36633999999981</v>
          </cell>
          <cell r="F354">
            <v>298.44</v>
          </cell>
          <cell r="G354">
            <v>192.59314999999992</v>
          </cell>
          <cell r="H354">
            <v>102.08700000000022</v>
          </cell>
          <cell r="I354">
            <v>0</v>
          </cell>
          <cell r="J354">
            <v>77.999999999999545</v>
          </cell>
          <cell r="K354">
            <v>0</v>
          </cell>
          <cell r="L354">
            <v>0</v>
          </cell>
          <cell r="M354">
            <v>413.53877000000011</v>
          </cell>
        </row>
        <row r="355">
          <cell r="A355" t="str">
            <v>Telpe31138132</v>
          </cell>
          <cell r="B355">
            <v>0</v>
          </cell>
          <cell r="C355">
            <v>0</v>
          </cell>
          <cell r="D355">
            <v>0</v>
          </cell>
          <cell r="E355">
            <v>0</v>
          </cell>
          <cell r="F355">
            <v>0</v>
          </cell>
          <cell r="G355">
            <v>19.272590000000001</v>
          </cell>
          <cell r="H355">
            <v>-19.272590000000001</v>
          </cell>
          <cell r="I355">
            <v>0</v>
          </cell>
          <cell r="J355">
            <v>0</v>
          </cell>
          <cell r="K355">
            <v>0</v>
          </cell>
          <cell r="L355">
            <v>0</v>
          </cell>
          <cell r="M355">
            <v>0</v>
          </cell>
        </row>
        <row r="356">
          <cell r="A356" t="str">
            <v>Telpe31138133</v>
          </cell>
          <cell r="B356">
            <v>194.56189000000001</v>
          </cell>
          <cell r="C356">
            <v>245.8425</v>
          </cell>
          <cell r="D356">
            <v>718.9461500000001</v>
          </cell>
          <cell r="E356">
            <v>337.36633999999981</v>
          </cell>
          <cell r="F356">
            <v>298.44</v>
          </cell>
          <cell r="G356">
            <v>173.32055999999989</v>
          </cell>
          <cell r="H356">
            <v>121.35959000000025</v>
          </cell>
          <cell r="I356">
            <v>0</v>
          </cell>
          <cell r="J356">
            <v>77.999999999999545</v>
          </cell>
          <cell r="K356">
            <v>0</v>
          </cell>
          <cell r="L356">
            <v>0</v>
          </cell>
          <cell r="M356">
            <v>413.53877000000011</v>
          </cell>
        </row>
        <row r="357">
          <cell r="A357" t="str">
            <v>Telpe31138300</v>
          </cell>
          <cell r="B357">
            <v>61.676349999999999</v>
          </cell>
          <cell r="C357">
            <v>53.516000000000005</v>
          </cell>
          <cell r="D357">
            <v>59.245440000000002</v>
          </cell>
          <cell r="E357">
            <v>59.015669999999972</v>
          </cell>
          <cell r="F357">
            <v>55.230970000000042</v>
          </cell>
          <cell r="G357">
            <v>63.579409999999996</v>
          </cell>
          <cell r="H357">
            <v>35.08</v>
          </cell>
          <cell r="I357">
            <v>83.267440000000022</v>
          </cell>
          <cell r="J357">
            <v>5486.4233400000003</v>
          </cell>
          <cell r="K357">
            <v>-3064.4899400000004</v>
          </cell>
          <cell r="L357">
            <v>257.37017999999989</v>
          </cell>
          <cell r="M357">
            <v>354.20991000000004</v>
          </cell>
        </row>
        <row r="358">
          <cell r="A358" t="str">
            <v>Telpe31138310</v>
          </cell>
          <cell r="B358">
            <v>0</v>
          </cell>
          <cell r="C358">
            <v>0</v>
          </cell>
          <cell r="D358">
            <v>0</v>
          </cell>
          <cell r="E358">
            <v>0</v>
          </cell>
          <cell r="F358">
            <v>0</v>
          </cell>
          <cell r="G358">
            <v>0</v>
          </cell>
          <cell r="H358">
            <v>0</v>
          </cell>
          <cell r="I358">
            <v>0</v>
          </cell>
          <cell r="J358">
            <v>2202.1575600000001</v>
          </cell>
          <cell r="K358">
            <v>-2189.0697800000003</v>
          </cell>
          <cell r="L358">
            <v>-5.4784900000000007</v>
          </cell>
          <cell r="M358">
            <v>2.2252600000000005</v>
          </cell>
        </row>
        <row r="359">
          <cell r="A359" t="str">
            <v>Telpe31138313</v>
          </cell>
          <cell r="B359">
            <v>0</v>
          </cell>
          <cell r="C359">
            <v>0</v>
          </cell>
          <cell r="D359">
            <v>0</v>
          </cell>
          <cell r="E359">
            <v>0</v>
          </cell>
          <cell r="F359">
            <v>0</v>
          </cell>
          <cell r="G359">
            <v>0</v>
          </cell>
          <cell r="H359">
            <v>0</v>
          </cell>
          <cell r="I359">
            <v>0</v>
          </cell>
          <cell r="J359">
            <v>2202.1575600000001</v>
          </cell>
          <cell r="K359">
            <v>-2189.0697800000003</v>
          </cell>
          <cell r="L359">
            <v>-5.4784900000000007</v>
          </cell>
          <cell r="M359">
            <v>2.2252600000000005</v>
          </cell>
        </row>
        <row r="360">
          <cell r="A360" t="str">
            <v>Telpe31138320</v>
          </cell>
          <cell r="B360">
            <v>23.41048</v>
          </cell>
          <cell r="C360">
            <v>19.495339999999999</v>
          </cell>
          <cell r="D360">
            <v>22.021329999999999</v>
          </cell>
          <cell r="E360">
            <v>18.957440000000005</v>
          </cell>
          <cell r="F360">
            <v>9.5473399999999913</v>
          </cell>
          <cell r="G360">
            <v>10.258939999999996</v>
          </cell>
          <cell r="H360">
            <v>35.08</v>
          </cell>
          <cell r="I360">
            <v>78</v>
          </cell>
          <cell r="J360">
            <v>2518.9171999999999</v>
          </cell>
          <cell r="K360">
            <v>-245.14471999999978</v>
          </cell>
          <cell r="L360">
            <v>175.35215999999991</v>
          </cell>
          <cell r="M360">
            <v>298.31613000000016</v>
          </cell>
        </row>
        <row r="361">
          <cell r="A361" t="str">
            <v>Telpe31138323</v>
          </cell>
          <cell r="B361">
            <v>23.41048</v>
          </cell>
          <cell r="C361">
            <v>19.495339999999999</v>
          </cell>
          <cell r="D361">
            <v>22.021329999999999</v>
          </cell>
          <cell r="E361">
            <v>18.957440000000005</v>
          </cell>
          <cell r="F361">
            <v>9.5473399999999913</v>
          </cell>
          <cell r="G361">
            <v>10.258939999999996</v>
          </cell>
          <cell r="H361">
            <v>35.08</v>
          </cell>
          <cell r="I361">
            <v>78</v>
          </cell>
          <cell r="J361">
            <v>2518.9171999999999</v>
          </cell>
          <cell r="K361">
            <v>-245.14471999999978</v>
          </cell>
          <cell r="L361">
            <v>175.35215999999991</v>
          </cell>
          <cell r="M361">
            <v>298.31613000000016</v>
          </cell>
        </row>
        <row r="362">
          <cell r="A362" t="str">
            <v>Telpe31138330</v>
          </cell>
          <cell r="B362">
            <v>38.26587</v>
          </cell>
          <cell r="C362">
            <v>34.020659999999999</v>
          </cell>
          <cell r="D362">
            <v>37.224109999999996</v>
          </cell>
          <cell r="E362">
            <v>40.058230000000009</v>
          </cell>
          <cell r="F362">
            <v>45.683629999999994</v>
          </cell>
          <cell r="G362">
            <v>53.32047</v>
          </cell>
          <cell r="H362">
            <v>0</v>
          </cell>
          <cell r="I362">
            <v>5.2674399999999935</v>
          </cell>
          <cell r="J362">
            <v>97.47326000000001</v>
          </cell>
          <cell r="K362">
            <v>33.677660000000003</v>
          </cell>
          <cell r="L362">
            <v>89.006380000000036</v>
          </cell>
          <cell r="M362">
            <v>53.668519999999887</v>
          </cell>
        </row>
        <row r="363">
          <cell r="A363" t="str">
            <v>Telpe31138333</v>
          </cell>
          <cell r="B363">
            <v>38.26587</v>
          </cell>
          <cell r="C363">
            <v>34.020659999999999</v>
          </cell>
          <cell r="D363">
            <v>37.224109999999996</v>
          </cell>
          <cell r="E363">
            <v>40.058230000000009</v>
          </cell>
          <cell r="F363">
            <v>45.683629999999994</v>
          </cell>
          <cell r="G363">
            <v>53.32047</v>
          </cell>
          <cell r="H363">
            <v>0</v>
          </cell>
          <cell r="I363">
            <v>5.2674399999999935</v>
          </cell>
          <cell r="J363">
            <v>97.47326000000001</v>
          </cell>
          <cell r="K363">
            <v>33.677660000000003</v>
          </cell>
          <cell r="L363">
            <v>89.006380000000036</v>
          </cell>
          <cell r="M363">
            <v>53.668519999999887</v>
          </cell>
        </row>
        <row r="364">
          <cell r="A364" t="str">
            <v>Telpe31138340</v>
          </cell>
          <cell r="B364">
            <v>0</v>
          </cell>
          <cell r="C364">
            <v>0</v>
          </cell>
          <cell r="D364">
            <v>0</v>
          </cell>
          <cell r="E364">
            <v>0</v>
          </cell>
          <cell r="F364">
            <v>0</v>
          </cell>
          <cell r="G364">
            <v>0</v>
          </cell>
          <cell r="H364">
            <v>0</v>
          </cell>
          <cell r="I364">
            <v>0</v>
          </cell>
          <cell r="J364">
            <v>667.87531999999999</v>
          </cell>
          <cell r="K364">
            <v>-663.95309999999995</v>
          </cell>
          <cell r="L364">
            <v>-1.5098699999999998</v>
          </cell>
          <cell r="M364">
            <v>0</v>
          </cell>
        </row>
        <row r="365">
          <cell r="A365" t="str">
            <v>Telpe31138343</v>
          </cell>
          <cell r="B365">
            <v>0</v>
          </cell>
          <cell r="C365">
            <v>0</v>
          </cell>
          <cell r="D365">
            <v>0</v>
          </cell>
          <cell r="E365">
            <v>0</v>
          </cell>
          <cell r="F365">
            <v>0</v>
          </cell>
          <cell r="G365">
            <v>0</v>
          </cell>
          <cell r="H365">
            <v>0</v>
          </cell>
          <cell r="I365">
            <v>0</v>
          </cell>
          <cell r="J365">
            <v>667.87531999999999</v>
          </cell>
          <cell r="K365">
            <v>-663.95309999999995</v>
          </cell>
          <cell r="L365">
            <v>-1.5098699999999998</v>
          </cell>
          <cell r="M365">
            <v>0</v>
          </cell>
        </row>
        <row r="366">
          <cell r="A366" t="str">
            <v>Telpe31144300</v>
          </cell>
          <cell r="B366">
            <v>0</v>
          </cell>
          <cell r="C366">
            <v>0</v>
          </cell>
          <cell r="D366">
            <v>0</v>
          </cell>
          <cell r="E366">
            <v>0</v>
          </cell>
          <cell r="F366">
            <v>0</v>
          </cell>
          <cell r="G366">
            <v>0</v>
          </cell>
          <cell r="H366">
            <v>0</v>
          </cell>
          <cell r="I366">
            <v>0</v>
          </cell>
          <cell r="J366">
            <v>0</v>
          </cell>
          <cell r="K366">
            <v>0</v>
          </cell>
          <cell r="L366">
            <v>0</v>
          </cell>
          <cell r="M366">
            <v>2995.9186</v>
          </cell>
        </row>
        <row r="367">
          <cell r="A367" t="str">
            <v>Telpe41111320</v>
          </cell>
          <cell r="B367">
            <v>4783.1837000000005</v>
          </cell>
          <cell r="C367">
            <v>4799.54727</v>
          </cell>
          <cell r="D367">
            <v>-884.48715000000084</v>
          </cell>
          <cell r="E367">
            <v>5401.2759999999998</v>
          </cell>
          <cell r="F367">
            <v>5388.2841900000003</v>
          </cell>
          <cell r="G367">
            <v>5047.766639999998</v>
          </cell>
          <cell r="H367">
            <v>2917.971470000004</v>
          </cell>
          <cell r="I367">
            <v>4699.604879999999</v>
          </cell>
          <cell r="J367">
            <v>5439.2337899999948</v>
          </cell>
          <cell r="K367">
            <v>1028.2225800000015</v>
          </cell>
          <cell r="L367">
            <v>6045.6276500000095</v>
          </cell>
          <cell r="M367">
            <v>2992.6563999999926</v>
          </cell>
        </row>
        <row r="368">
          <cell r="A368" t="str">
            <v>Telpe41111323</v>
          </cell>
          <cell r="B368">
            <v>0</v>
          </cell>
          <cell r="C368">
            <v>0</v>
          </cell>
          <cell r="D368">
            <v>0</v>
          </cell>
          <cell r="E368">
            <v>2.2699999999999999E-3</v>
          </cell>
          <cell r="F368">
            <v>0</v>
          </cell>
          <cell r="G368">
            <v>0</v>
          </cell>
          <cell r="H368">
            <v>8.8600000000000016E-3</v>
          </cell>
          <cell r="I368">
            <v>0</v>
          </cell>
          <cell r="J368">
            <v>0</v>
          </cell>
          <cell r="K368">
            <v>0</v>
          </cell>
          <cell r="L368">
            <v>0</v>
          </cell>
          <cell r="M368">
            <v>0</v>
          </cell>
        </row>
        <row r="369">
          <cell r="A369" t="str">
            <v>Telpe41111324</v>
          </cell>
          <cell r="B369">
            <v>292.87541999999996</v>
          </cell>
          <cell r="C369">
            <v>589.52098000000001</v>
          </cell>
          <cell r="D369">
            <v>-151.41960999999992</v>
          </cell>
          <cell r="E369">
            <v>401.81055000000003</v>
          </cell>
          <cell r="F369">
            <v>364.66454999999974</v>
          </cell>
          <cell r="G369">
            <v>364.67398000000026</v>
          </cell>
          <cell r="H369">
            <v>160.48114999999984</v>
          </cell>
          <cell r="I369">
            <v>488.1260699999998</v>
          </cell>
          <cell r="J369">
            <v>102.40812000000005</v>
          </cell>
          <cell r="K369">
            <v>358.86155000000008</v>
          </cell>
          <cell r="L369">
            <v>235.78908000000001</v>
          </cell>
          <cell r="M369">
            <v>401.13411000000042</v>
          </cell>
        </row>
        <row r="370">
          <cell r="A370" t="str">
            <v>Telpe41111325</v>
          </cell>
          <cell r="B370">
            <v>146.38425000000001</v>
          </cell>
          <cell r="C370">
            <v>-146.38425000000001</v>
          </cell>
          <cell r="D370">
            <v>0</v>
          </cell>
          <cell r="E370">
            <v>0</v>
          </cell>
          <cell r="F370">
            <v>0</v>
          </cell>
          <cell r="G370">
            <v>0</v>
          </cell>
          <cell r="H370">
            <v>0</v>
          </cell>
          <cell r="I370">
            <v>0</v>
          </cell>
          <cell r="J370">
            <v>0</v>
          </cell>
          <cell r="K370">
            <v>0</v>
          </cell>
          <cell r="L370">
            <v>0</v>
          </cell>
          <cell r="M370">
            <v>0</v>
          </cell>
        </row>
        <row r="371">
          <cell r="A371" t="str">
            <v>Telpe41111330</v>
          </cell>
          <cell r="B371">
            <v>0</v>
          </cell>
          <cell r="C371">
            <v>-1.0585599999999999</v>
          </cell>
          <cell r="D371">
            <v>0</v>
          </cell>
          <cell r="E371">
            <v>0</v>
          </cell>
          <cell r="F371">
            <v>0</v>
          </cell>
          <cell r="G371">
            <v>0</v>
          </cell>
          <cell r="H371">
            <v>3915.5735699999996</v>
          </cell>
          <cell r="I371">
            <v>2278.994470000001</v>
          </cell>
          <cell r="J371">
            <v>2990.5870899999991</v>
          </cell>
          <cell r="K371">
            <v>1797.9991300000002</v>
          </cell>
          <cell r="L371">
            <v>1687.9970599999997</v>
          </cell>
          <cell r="M371">
            <v>849.29496000000108</v>
          </cell>
        </row>
        <row r="372">
          <cell r="A372" t="str">
            <v>Telpe41111334</v>
          </cell>
          <cell r="B372">
            <v>0</v>
          </cell>
          <cell r="C372">
            <v>0</v>
          </cell>
          <cell r="D372">
            <v>0</v>
          </cell>
          <cell r="E372">
            <v>0</v>
          </cell>
          <cell r="F372">
            <v>0</v>
          </cell>
          <cell r="G372">
            <v>0</v>
          </cell>
          <cell r="H372">
            <v>0</v>
          </cell>
          <cell r="I372">
            <v>224.95589999999999</v>
          </cell>
          <cell r="J372">
            <v>62.096609999999998</v>
          </cell>
          <cell r="K372">
            <v>-14.965139999999963</v>
          </cell>
          <cell r="L372">
            <v>34.99536999999998</v>
          </cell>
          <cell r="M372">
            <v>-0.24524000000002388</v>
          </cell>
        </row>
        <row r="373">
          <cell r="A373" t="str">
            <v>Consolidado31138100</v>
          </cell>
          <cell r="B373">
            <v>44017.763100000004</v>
          </cell>
          <cell r="C373">
            <v>49711.49267</v>
          </cell>
          <cell r="D373">
            <v>55219.083159999995</v>
          </cell>
          <cell r="E373">
            <v>51272.617020000034</v>
          </cell>
          <cell r="F373">
            <v>78535.39711999998</v>
          </cell>
          <cell r="G373">
            <v>66573.934360000014</v>
          </cell>
          <cell r="H373">
            <v>67255.37142000004</v>
          </cell>
          <cell r="I373">
            <v>70516.900940000021</v>
          </cell>
          <cell r="J373">
            <v>72480.883349999902</v>
          </cell>
          <cell r="K373">
            <v>76298.310500000021</v>
          </cell>
          <cell r="L373">
            <v>87966.624650000129</v>
          </cell>
          <cell r="M373">
            <v>115669.26445999974</v>
          </cell>
        </row>
        <row r="374">
          <cell r="A374" t="str">
            <v>Consolidado31138110</v>
          </cell>
          <cell r="B374">
            <v>42185.970600000001</v>
          </cell>
          <cell r="C374">
            <v>45458.382669999992</v>
          </cell>
          <cell r="D374">
            <v>51600.396020000015</v>
          </cell>
          <cell r="E374">
            <v>48668.28608999998</v>
          </cell>
          <cell r="F374">
            <v>75953.710410000029</v>
          </cell>
          <cell r="G374">
            <v>64193.03979999997</v>
          </cell>
          <cell r="H374">
            <v>64751.645340000046</v>
          </cell>
          <cell r="I374">
            <v>68314.574119999947</v>
          </cell>
          <cell r="J374">
            <v>70715.149600000062</v>
          </cell>
          <cell r="K374">
            <v>73733.091350000002</v>
          </cell>
          <cell r="L374">
            <v>88498.487999999896</v>
          </cell>
          <cell r="M374">
            <v>113642.34324000007</v>
          </cell>
        </row>
        <row r="375">
          <cell r="A375" t="str">
            <v>Consolidado31138111</v>
          </cell>
          <cell r="B375">
            <v>10121.606669999999</v>
          </cell>
          <cell r="C375">
            <v>11389.512409999998</v>
          </cell>
          <cell r="D375">
            <v>-21511.119079999997</v>
          </cell>
          <cell r="E375">
            <v>46196.315920000001</v>
          </cell>
          <cell r="F375">
            <v>38445.366329999997</v>
          </cell>
          <cell r="G375">
            <v>-84641.682249999998</v>
          </cell>
          <cell r="H375">
            <v>0</v>
          </cell>
          <cell r="I375">
            <v>0</v>
          </cell>
          <cell r="J375">
            <v>0</v>
          </cell>
          <cell r="K375">
            <v>0</v>
          </cell>
          <cell r="L375">
            <v>0</v>
          </cell>
          <cell r="M375">
            <v>0</v>
          </cell>
        </row>
        <row r="376">
          <cell r="A376" t="str">
            <v>Consolidado31138112</v>
          </cell>
          <cell r="B376">
            <v>0</v>
          </cell>
          <cell r="C376">
            <v>0</v>
          </cell>
          <cell r="D376">
            <v>6.720000000000001E-2</v>
          </cell>
          <cell r="E376">
            <v>3.8269999999999985E-2</v>
          </cell>
          <cell r="F376">
            <v>3.8270000000000012E-2</v>
          </cell>
          <cell r="G376">
            <v>2.3549999999999988E-2</v>
          </cell>
          <cell r="H376">
            <v>-3.0909999999999993E-2</v>
          </cell>
          <cell r="I376">
            <v>25.260020000000001</v>
          </cell>
          <cell r="J376">
            <v>4.6230000000001326E-2</v>
          </cell>
          <cell r="K376">
            <v>-0.14167000000000129</v>
          </cell>
          <cell r="L376">
            <v>0</v>
          </cell>
          <cell r="M376">
            <v>0</v>
          </cell>
        </row>
        <row r="377">
          <cell r="A377" t="str">
            <v>Consolidado31138113</v>
          </cell>
          <cell r="B377">
            <v>32064.36393</v>
          </cell>
          <cell r="C377">
            <v>34068.870260000003</v>
          </cell>
          <cell r="D377">
            <v>73111.447900000014</v>
          </cell>
          <cell r="E377">
            <v>2471.9318999999959</v>
          </cell>
          <cell r="F377">
            <v>37508.305809999991</v>
          </cell>
          <cell r="G377">
            <v>148834.69849999997</v>
          </cell>
          <cell r="H377">
            <v>64751.676250000077</v>
          </cell>
          <cell r="I377">
            <v>68289.314099999901</v>
          </cell>
          <cell r="J377">
            <v>70715.103370000026</v>
          </cell>
          <cell r="K377">
            <v>73733.233020000043</v>
          </cell>
          <cell r="L377">
            <v>88498.488000000012</v>
          </cell>
          <cell r="M377">
            <v>113642.34323999996</v>
          </cell>
        </row>
        <row r="378">
          <cell r="A378" t="str">
            <v>Consolidado31138120</v>
          </cell>
          <cell r="B378">
            <v>255.12130999999999</v>
          </cell>
          <cell r="C378">
            <v>1608.49584</v>
          </cell>
          <cell r="D378">
            <v>390.78018999999995</v>
          </cell>
          <cell r="E378">
            <v>221.03207999999995</v>
          </cell>
          <cell r="F378">
            <v>221.6887200000001</v>
          </cell>
          <cell r="G378">
            <v>197.48556000000008</v>
          </cell>
          <cell r="H378">
            <v>138.50857000000042</v>
          </cell>
          <cell r="I378">
            <v>130.53653999999915</v>
          </cell>
          <cell r="J378">
            <v>59.371160000000145</v>
          </cell>
          <cell r="K378">
            <v>135.34595000000036</v>
          </cell>
          <cell r="L378">
            <v>493.2801999999997</v>
          </cell>
          <cell r="M378">
            <v>289.34780999999975</v>
          </cell>
        </row>
        <row r="379">
          <cell r="A379" t="str">
            <v>Consolidado31138121</v>
          </cell>
          <cell r="B379">
            <v>5.1673599999999995</v>
          </cell>
          <cell r="C379">
            <v>1389.06988</v>
          </cell>
          <cell r="D379">
            <v>-1394.2372399999999</v>
          </cell>
          <cell r="E379">
            <v>1553.7434699999999</v>
          </cell>
          <cell r="F379">
            <v>49.016320000000178</v>
          </cell>
          <cell r="G379">
            <v>-1602.7597900000001</v>
          </cell>
          <cell r="H379">
            <v>0</v>
          </cell>
          <cell r="I379">
            <v>0</v>
          </cell>
          <cell r="J379">
            <v>0</v>
          </cell>
          <cell r="K379">
            <v>0</v>
          </cell>
          <cell r="L379">
            <v>0</v>
          </cell>
          <cell r="M379">
            <v>0</v>
          </cell>
        </row>
        <row r="380">
          <cell r="A380" t="str">
            <v>Consolidado31138122</v>
          </cell>
          <cell r="B380">
            <v>16.188690000000001</v>
          </cell>
          <cell r="C380">
            <v>9.4734300000000005</v>
          </cell>
          <cell r="D380">
            <v>45.006870000000006</v>
          </cell>
          <cell r="E380">
            <v>3.6647999999999854</v>
          </cell>
          <cell r="F380">
            <v>15.144900000000007</v>
          </cell>
          <cell r="G380">
            <v>10.379509999999996</v>
          </cell>
          <cell r="H380">
            <v>29.109400000000008</v>
          </cell>
          <cell r="I380">
            <v>25.998339999999985</v>
          </cell>
          <cell r="J380">
            <v>16.729510000000005</v>
          </cell>
          <cell r="K380">
            <v>16.69786000000002</v>
          </cell>
          <cell r="L380">
            <v>305.86614999999995</v>
          </cell>
          <cell r="M380">
            <v>218.01689999999996</v>
          </cell>
        </row>
        <row r="381">
          <cell r="A381" t="str">
            <v>Consolidado31138123</v>
          </cell>
          <cell r="B381">
            <v>233.76526000000001</v>
          </cell>
          <cell r="C381">
            <v>209.95253000000002</v>
          </cell>
          <cell r="D381">
            <v>1740.0105599999997</v>
          </cell>
          <cell r="E381">
            <v>-1336.37619</v>
          </cell>
          <cell r="F381">
            <v>157.5275</v>
          </cell>
          <cell r="G381">
            <v>1789.8658399999999</v>
          </cell>
          <cell r="H381">
            <v>109.39917000000014</v>
          </cell>
          <cell r="I381">
            <v>104.53819999999951</v>
          </cell>
          <cell r="J381">
            <v>42.641650000000482</v>
          </cell>
          <cell r="K381">
            <v>118.64808999999968</v>
          </cell>
          <cell r="L381">
            <v>187.41405000000032</v>
          </cell>
          <cell r="M381">
            <v>71.330909999999676</v>
          </cell>
        </row>
        <row r="382">
          <cell r="A382" t="str">
            <v>Consolidado31138130</v>
          </cell>
          <cell r="B382">
            <v>1576.6711900000003</v>
          </cell>
          <cell r="C382">
            <v>2644.6141600000001</v>
          </cell>
          <cell r="D382">
            <v>3227.9069499999978</v>
          </cell>
          <cell r="E382">
            <v>2383.2988500000019</v>
          </cell>
          <cell r="F382">
            <v>2359.9979900000017</v>
          </cell>
          <cell r="G382">
            <v>2183.4090099999994</v>
          </cell>
          <cell r="H382">
            <v>2365.2175499999976</v>
          </cell>
          <cell r="I382">
            <v>2071.790219999999</v>
          </cell>
          <cell r="J382">
            <v>1706.3625800000045</v>
          </cell>
          <cell r="K382">
            <v>2429.8731699999953</v>
          </cell>
          <cell r="L382">
            <v>-1025.1435099999981</v>
          </cell>
          <cell r="M382">
            <v>1737.5734699999994</v>
          </cell>
        </row>
        <row r="383">
          <cell r="A383" t="str">
            <v>Consolidado31138132</v>
          </cell>
          <cell r="B383">
            <v>0</v>
          </cell>
          <cell r="C383">
            <v>0</v>
          </cell>
          <cell r="D383">
            <v>0</v>
          </cell>
          <cell r="E383">
            <v>0</v>
          </cell>
          <cell r="F383">
            <v>0</v>
          </cell>
          <cell r="G383">
            <v>19.272590000000001</v>
          </cell>
          <cell r="H383">
            <v>-19.272590000000001</v>
          </cell>
          <cell r="I383">
            <v>0</v>
          </cell>
          <cell r="J383">
            <v>0</v>
          </cell>
          <cell r="K383">
            <v>0</v>
          </cell>
          <cell r="L383">
            <v>0</v>
          </cell>
          <cell r="M383">
            <v>0</v>
          </cell>
        </row>
        <row r="384">
          <cell r="A384" t="str">
            <v>Consolidado31138133</v>
          </cell>
          <cell r="B384">
            <v>1576.6711900000003</v>
          </cell>
          <cell r="C384">
            <v>2644.6141600000001</v>
          </cell>
          <cell r="D384">
            <v>3227.9069499999978</v>
          </cell>
          <cell r="E384">
            <v>2383.2988500000019</v>
          </cell>
          <cell r="F384">
            <v>2359.9979900000017</v>
          </cell>
          <cell r="G384">
            <v>2164.1364199999989</v>
          </cell>
          <cell r="H384">
            <v>2384.4901399999981</v>
          </cell>
          <cell r="I384">
            <v>2071.790219999999</v>
          </cell>
          <cell r="J384">
            <v>1706.3625800000045</v>
          </cell>
          <cell r="K384">
            <v>2429.8731699999953</v>
          </cell>
          <cell r="L384">
            <v>-1025.1435099999981</v>
          </cell>
          <cell r="M384">
            <v>1737.5734699999994</v>
          </cell>
        </row>
        <row r="385">
          <cell r="A385" t="str">
            <v>Consolidado31138300</v>
          </cell>
          <cell r="B385">
            <v>5395.9648700000007</v>
          </cell>
          <cell r="C385">
            <v>4821.8741800000016</v>
          </cell>
          <cell r="D385">
            <v>5207.6265099999982</v>
          </cell>
          <cell r="E385">
            <v>4359.1014900000009</v>
          </cell>
          <cell r="F385">
            <v>4747.6575100000009</v>
          </cell>
          <cell r="G385">
            <v>6204.0446400000037</v>
          </cell>
          <cell r="H385">
            <v>5174.6181699999979</v>
          </cell>
          <cell r="I385">
            <v>5313.5695799999958</v>
          </cell>
          <cell r="J385">
            <v>25709.792869999997</v>
          </cell>
          <cell r="K385">
            <v>-630.09348999999929</v>
          </cell>
          <cell r="L385">
            <v>3105.2850900000049</v>
          </cell>
          <cell r="M385">
            <v>9070.1868099999992</v>
          </cell>
        </row>
        <row r="386">
          <cell r="A386" t="str">
            <v>Consolidado31138310</v>
          </cell>
          <cell r="B386">
            <v>292.57974000000002</v>
          </cell>
          <cell r="C386">
            <v>381.99401999999998</v>
          </cell>
          <cell r="D386">
            <v>327.74330999999995</v>
          </cell>
          <cell r="E386">
            <v>283.21355000000005</v>
          </cell>
          <cell r="F386">
            <v>344.05219000000011</v>
          </cell>
          <cell r="G386">
            <v>1889.2080299999996</v>
          </cell>
          <cell r="H386">
            <v>-1572.5372399999997</v>
          </cell>
          <cell r="I386">
            <v>59.898879999999963</v>
          </cell>
          <cell r="J386">
            <v>8270.1368799999982</v>
          </cell>
          <cell r="K386">
            <v>-5981.0356699999993</v>
          </cell>
          <cell r="L386">
            <v>793.68978000000061</v>
          </cell>
          <cell r="M386">
            <v>-496.40357999999924</v>
          </cell>
        </row>
        <row r="387">
          <cell r="A387" t="str">
            <v>Consolidado31138312</v>
          </cell>
          <cell r="B387">
            <v>0</v>
          </cell>
          <cell r="C387">
            <v>0</v>
          </cell>
          <cell r="D387">
            <v>0</v>
          </cell>
          <cell r="E387">
            <v>0</v>
          </cell>
          <cell r="F387">
            <v>0</v>
          </cell>
          <cell r="G387">
            <v>0</v>
          </cell>
          <cell r="H387">
            <v>0</v>
          </cell>
          <cell r="I387">
            <v>0</v>
          </cell>
          <cell r="J387">
            <v>1911.04945</v>
          </cell>
          <cell r="K387">
            <v>-1174.2634499999999</v>
          </cell>
          <cell r="L387">
            <v>-415.8036800000001</v>
          </cell>
          <cell r="M387">
            <v>-133.22797999999995</v>
          </cell>
        </row>
        <row r="388">
          <cell r="A388" t="str">
            <v>Consolidado31138313</v>
          </cell>
          <cell r="B388">
            <v>292.57974000000002</v>
          </cell>
          <cell r="C388">
            <v>381.99401999999998</v>
          </cell>
          <cell r="D388">
            <v>327.74330999999995</v>
          </cell>
          <cell r="E388">
            <v>283.21355000000005</v>
          </cell>
          <cell r="F388">
            <v>344.05219000000011</v>
          </cell>
          <cell r="G388">
            <v>1889.2080299999996</v>
          </cell>
          <cell r="H388">
            <v>-1572.5372399999997</v>
          </cell>
          <cell r="I388">
            <v>59.898879999999963</v>
          </cell>
          <cell r="J388">
            <v>6359.0874300000005</v>
          </cell>
          <cell r="K388">
            <v>-4806.7722200000007</v>
          </cell>
          <cell r="L388">
            <v>1209.4934600000015</v>
          </cell>
          <cell r="M388">
            <v>-363.17560000000049</v>
          </cell>
        </row>
        <row r="389">
          <cell r="A389" t="str">
            <v>Consolidado31138320</v>
          </cell>
          <cell r="B389">
            <v>3507.0200999999997</v>
          </cell>
          <cell r="C389">
            <v>3150.4509800000005</v>
          </cell>
          <cell r="D389">
            <v>3118.9878000000017</v>
          </cell>
          <cell r="E389">
            <v>3032.3137399999978</v>
          </cell>
          <cell r="F389">
            <v>3270.3843300000008</v>
          </cell>
          <cell r="G389">
            <v>2928.1811899999993</v>
          </cell>
          <cell r="H389">
            <v>4419.4919999999984</v>
          </cell>
          <cell r="I389">
            <v>4181.1250300000065</v>
          </cell>
          <cell r="J389">
            <v>14624.792509999996</v>
          </cell>
          <cell r="K389">
            <v>6459.8399099999951</v>
          </cell>
          <cell r="L389">
            <v>1179.2254300000059</v>
          </cell>
          <cell r="M389">
            <v>8955.7357199999969</v>
          </cell>
        </row>
        <row r="390">
          <cell r="A390" t="str">
            <v>Consolidado31138322</v>
          </cell>
          <cell r="B390">
            <v>0</v>
          </cell>
          <cell r="C390">
            <v>0</v>
          </cell>
          <cell r="D390">
            <v>0</v>
          </cell>
          <cell r="E390">
            <v>0</v>
          </cell>
          <cell r="F390">
            <v>0</v>
          </cell>
          <cell r="G390">
            <v>0</v>
          </cell>
          <cell r="H390">
            <v>0</v>
          </cell>
          <cell r="I390">
            <v>0</v>
          </cell>
          <cell r="J390">
            <v>792.86041</v>
          </cell>
          <cell r="K390">
            <v>-395.90102000000002</v>
          </cell>
          <cell r="L390">
            <v>-208.00736000000001</v>
          </cell>
          <cell r="M390">
            <v>-52.300559999999962</v>
          </cell>
        </row>
        <row r="391">
          <cell r="A391" t="str">
            <v>Consolidado31138323</v>
          </cell>
          <cell r="B391">
            <v>3507.0200999999997</v>
          </cell>
          <cell r="C391">
            <v>3150.4509800000005</v>
          </cell>
          <cell r="D391">
            <v>3118.9878000000017</v>
          </cell>
          <cell r="E391">
            <v>3032.3137399999978</v>
          </cell>
          <cell r="F391">
            <v>3270.3843300000008</v>
          </cell>
          <cell r="G391">
            <v>2928.1811899999993</v>
          </cell>
          <cell r="H391">
            <v>4419.4919999999984</v>
          </cell>
          <cell r="I391">
            <v>4181.1250300000065</v>
          </cell>
          <cell r="J391">
            <v>13831.932100000002</v>
          </cell>
          <cell r="K391">
            <v>6855.7409299999927</v>
          </cell>
          <cell r="L391">
            <v>1387.2327900000018</v>
          </cell>
          <cell r="M391">
            <v>9008.0362800000003</v>
          </cell>
        </row>
        <row r="392">
          <cell r="A392" t="str">
            <v>Consolidado31138330</v>
          </cell>
          <cell r="B392">
            <v>1467.6013499999999</v>
          </cell>
          <cell r="C392">
            <v>1187.2874199999997</v>
          </cell>
          <cell r="D392">
            <v>1648.7094600000009</v>
          </cell>
          <cell r="E392">
            <v>946.63068999999905</v>
          </cell>
          <cell r="F392">
            <v>1015.4525200000007</v>
          </cell>
          <cell r="G392">
            <v>1365.91399</v>
          </cell>
          <cell r="H392">
            <v>2322.9984100000011</v>
          </cell>
          <cell r="I392">
            <v>1053.5011799999975</v>
          </cell>
          <cell r="J392">
            <v>-564.09117999999944</v>
          </cell>
          <cell r="K392">
            <v>1396.7711900000013</v>
          </cell>
          <cell r="L392">
            <v>886.24673000000075</v>
          </cell>
          <cell r="M392">
            <v>817.44866999999977</v>
          </cell>
        </row>
        <row r="393">
          <cell r="A393" t="str">
            <v>Consolidado31138333</v>
          </cell>
          <cell r="B393">
            <v>1467.6013499999999</v>
          </cell>
          <cell r="C393">
            <v>1187.2874199999997</v>
          </cell>
          <cell r="D393">
            <v>1648.7094600000009</v>
          </cell>
          <cell r="E393">
            <v>946.63068999999905</v>
          </cell>
          <cell r="F393">
            <v>1015.4525200000007</v>
          </cell>
          <cell r="G393">
            <v>1365.91399</v>
          </cell>
          <cell r="H393">
            <v>2322.9984100000011</v>
          </cell>
          <cell r="I393">
            <v>1053.5011799999975</v>
          </cell>
          <cell r="J393">
            <v>-564.09117999999944</v>
          </cell>
          <cell r="K393">
            <v>1396.7711900000013</v>
          </cell>
          <cell r="L393">
            <v>886.24673000000075</v>
          </cell>
          <cell r="M393">
            <v>817.44866999999977</v>
          </cell>
        </row>
        <row r="394">
          <cell r="A394" t="str">
            <v>Consolidado31138340</v>
          </cell>
          <cell r="B394">
            <v>128.76367999999999</v>
          </cell>
          <cell r="C394">
            <v>102.14176</v>
          </cell>
          <cell r="D394">
            <v>112.18594000000002</v>
          </cell>
          <cell r="E394">
            <v>96.943510000000003</v>
          </cell>
          <cell r="F394">
            <v>117.76846999999998</v>
          </cell>
          <cell r="G394">
            <v>20.741430000000037</v>
          </cell>
          <cell r="H394">
            <v>4.6649999999999636</v>
          </cell>
          <cell r="I394">
            <v>19.044489999999996</v>
          </cell>
          <cell r="J394">
            <v>3378.9546600000008</v>
          </cell>
          <cell r="K394">
            <v>-2505.668920000001</v>
          </cell>
          <cell r="L394">
            <v>246.1231499999999</v>
          </cell>
          <cell r="M394">
            <v>-206.5939999999996</v>
          </cell>
        </row>
        <row r="395">
          <cell r="A395" t="str">
            <v>Consolidado31138342</v>
          </cell>
          <cell r="B395">
            <v>0</v>
          </cell>
          <cell r="C395">
            <v>0</v>
          </cell>
          <cell r="D395">
            <v>0</v>
          </cell>
          <cell r="E395">
            <v>0</v>
          </cell>
          <cell r="F395">
            <v>0</v>
          </cell>
          <cell r="G395">
            <v>0</v>
          </cell>
          <cell r="H395">
            <v>0</v>
          </cell>
          <cell r="I395">
            <v>0</v>
          </cell>
          <cell r="J395">
            <v>616.19950000000006</v>
          </cell>
          <cell r="K395">
            <v>-372.64267000000007</v>
          </cell>
          <cell r="L395">
            <v>-135.07437000000002</v>
          </cell>
          <cell r="M395">
            <v>-21.91413</v>
          </cell>
        </row>
        <row r="396">
          <cell r="A396" t="str">
            <v>Consolidado31138343</v>
          </cell>
          <cell r="B396">
            <v>128.76367999999999</v>
          </cell>
          <cell r="C396">
            <v>102.14176</v>
          </cell>
          <cell r="D396">
            <v>112.18594000000002</v>
          </cell>
          <cell r="E396">
            <v>96.943510000000003</v>
          </cell>
          <cell r="F396">
            <v>117.76846999999998</v>
          </cell>
          <cell r="G396">
            <v>20.741430000000037</v>
          </cell>
          <cell r="H396">
            <v>4.6649999999999636</v>
          </cell>
          <cell r="I396">
            <v>19.044489999999996</v>
          </cell>
          <cell r="J396">
            <v>2762.7551600000002</v>
          </cell>
          <cell r="K396">
            <v>-2133.0262500000003</v>
          </cell>
          <cell r="L396">
            <v>381.19752000000017</v>
          </cell>
          <cell r="M396">
            <v>-184.67986999999994</v>
          </cell>
        </row>
        <row r="397">
          <cell r="A397" t="str">
            <v>Consolidado31144300</v>
          </cell>
          <cell r="B397">
            <v>242.43836999999999</v>
          </cell>
          <cell r="C397">
            <v>238.6464</v>
          </cell>
          <cell r="D397">
            <v>841.22470000000021</v>
          </cell>
          <cell r="E397">
            <v>241.84019999999987</v>
          </cell>
          <cell r="F397">
            <v>239.19391000000019</v>
          </cell>
          <cell r="G397">
            <v>245.79401000000007</v>
          </cell>
          <cell r="H397">
            <v>461.63940999999977</v>
          </cell>
          <cell r="I397">
            <v>681.55292999999983</v>
          </cell>
          <cell r="J397">
            <v>1081.1676400000006</v>
          </cell>
          <cell r="K397">
            <v>2106.9936299999999</v>
          </cell>
          <cell r="L397">
            <v>3270.9449199999999</v>
          </cell>
          <cell r="M397">
            <v>4045.1155099999996</v>
          </cell>
        </row>
        <row r="398">
          <cell r="A398" t="str">
            <v>Consolidado41111320</v>
          </cell>
          <cell r="B398">
            <v>69189.331869999995</v>
          </cell>
          <cell r="C398">
            <v>64324.483040000021</v>
          </cell>
          <cell r="D398">
            <v>66776.372730000003</v>
          </cell>
          <cell r="E398">
            <v>67720.63460999995</v>
          </cell>
          <cell r="F398">
            <v>71963.331240000029</v>
          </cell>
          <cell r="G398">
            <v>74380.853460000013</v>
          </cell>
          <cell r="H398">
            <v>56379.796299999987</v>
          </cell>
          <cell r="I398">
            <v>64595.747319999966</v>
          </cell>
          <cell r="J398">
            <v>76699.571950000012</v>
          </cell>
          <cell r="K398">
            <v>59104.068460000213</v>
          </cell>
          <cell r="L398">
            <v>59507.405569999828</v>
          </cell>
          <cell r="M398">
            <v>56513.877870000084</v>
          </cell>
        </row>
        <row r="399">
          <cell r="A399" t="str">
            <v>Consolidado41111323</v>
          </cell>
          <cell r="B399">
            <v>41.7956</v>
          </cell>
          <cell r="C399">
            <v>41.047720000000005</v>
          </cell>
          <cell r="D399">
            <v>54.945069999999987</v>
          </cell>
          <cell r="E399">
            <v>55.490560000000016</v>
          </cell>
          <cell r="F399">
            <v>70.443379999999991</v>
          </cell>
          <cell r="G399">
            <v>60.705939999999941</v>
          </cell>
          <cell r="H399">
            <v>25.67270000000002</v>
          </cell>
          <cell r="I399">
            <v>35.353870000000029</v>
          </cell>
          <cell r="J399">
            <v>45.696150000000046</v>
          </cell>
          <cell r="K399">
            <v>29.402289999999937</v>
          </cell>
          <cell r="L399">
            <v>35.672970000000021</v>
          </cell>
          <cell r="M399">
            <v>25.450419999999951</v>
          </cell>
        </row>
        <row r="400">
          <cell r="A400" t="str">
            <v>Consolidado41111324</v>
          </cell>
          <cell r="B400">
            <v>2904.88355</v>
          </cell>
          <cell r="C400">
            <v>2699.3331600000006</v>
          </cell>
          <cell r="D400">
            <v>2357.8248600000006</v>
          </cell>
          <cell r="E400">
            <v>3138.9158099999986</v>
          </cell>
          <cell r="F400">
            <v>3594.5728600000002</v>
          </cell>
          <cell r="G400">
            <v>4346.6319399999993</v>
          </cell>
          <cell r="H400">
            <v>2193.3606400000026</v>
          </cell>
          <cell r="I400">
            <v>2760.8719899999996</v>
          </cell>
          <cell r="J400">
            <v>6559.0922199999986</v>
          </cell>
          <cell r="K400">
            <v>3952.0616400000035</v>
          </cell>
          <cell r="L400">
            <v>5027.1461899999995</v>
          </cell>
          <cell r="M400">
            <v>4954.504829999998</v>
          </cell>
        </row>
        <row r="401">
          <cell r="A401" t="str">
            <v>Consolidado41111325</v>
          </cell>
          <cell r="B401">
            <v>150.33160999999998</v>
          </cell>
          <cell r="C401">
            <v>-145.90378999999999</v>
          </cell>
          <cell r="D401">
            <v>5.4272099999999988</v>
          </cell>
          <cell r="E401">
            <v>1.1116400000000013</v>
          </cell>
          <cell r="F401">
            <v>1.5747599999999995</v>
          </cell>
          <cell r="G401">
            <v>0.96364999999999945</v>
          </cell>
          <cell r="H401">
            <v>1.2974300000000003</v>
          </cell>
          <cell r="I401">
            <v>1.9972300000000001</v>
          </cell>
          <cell r="J401">
            <v>3.214109999999998</v>
          </cell>
          <cell r="K401">
            <v>1.1359400000000015</v>
          </cell>
          <cell r="L401">
            <v>1.0410399999999989</v>
          </cell>
          <cell r="M401">
            <v>0.73873000000000033</v>
          </cell>
        </row>
        <row r="402">
          <cell r="A402" t="str">
            <v>Consolidado41111330</v>
          </cell>
          <cell r="B402">
            <v>1922.01305</v>
          </cell>
          <cell r="C402">
            <v>1728.9321199999995</v>
          </cell>
          <cell r="D402">
            <v>-1444.3927199999994</v>
          </cell>
          <cell r="E402">
            <v>2374.4188899999999</v>
          </cell>
          <cell r="F402">
            <v>199.95474999999988</v>
          </cell>
          <cell r="G402">
            <v>120.71892000000025</v>
          </cell>
          <cell r="H402">
            <v>23366.951590000001</v>
          </cell>
          <cell r="I402">
            <v>24599.721070000003</v>
          </cell>
          <cell r="J402">
            <v>30019.543669999985</v>
          </cell>
          <cell r="K402">
            <v>27422.429590000014</v>
          </cell>
          <cell r="L402">
            <v>24552.790999999983</v>
          </cell>
          <cell r="M402">
            <v>23858.433730000019</v>
          </cell>
        </row>
        <row r="403">
          <cell r="A403" t="str">
            <v>Consolidado41111333</v>
          </cell>
          <cell r="B403">
            <v>1010.9059500000001</v>
          </cell>
          <cell r="C403">
            <v>940.35074000000009</v>
          </cell>
          <cell r="D403">
            <v>-1947.2414300000003</v>
          </cell>
          <cell r="E403">
            <v>-3.6618999999999997</v>
          </cell>
          <cell r="F403">
            <v>3.5760000000000014E-2</v>
          </cell>
          <cell r="G403">
            <v>-0.20771000000000003</v>
          </cell>
          <cell r="H403">
            <v>1.95004</v>
          </cell>
          <cell r="I403">
            <v>4.1011800000000003</v>
          </cell>
          <cell r="J403">
            <v>4.9359199999999994</v>
          </cell>
          <cell r="K403">
            <v>3.8451199999999996</v>
          </cell>
          <cell r="L403">
            <v>3.435789999999999</v>
          </cell>
          <cell r="M403">
            <v>1.7779700000000034</v>
          </cell>
        </row>
        <row r="404">
          <cell r="A404" t="str">
            <v>Consolidado41111334</v>
          </cell>
          <cell r="B404">
            <v>366.29703999999998</v>
          </cell>
          <cell r="C404">
            <v>344.29455000000002</v>
          </cell>
          <cell r="D404">
            <v>571.67466999999988</v>
          </cell>
          <cell r="E404">
            <v>595.8786399999999</v>
          </cell>
          <cell r="F404">
            <v>548.5942</v>
          </cell>
          <cell r="G404">
            <v>543.74744000000055</v>
          </cell>
          <cell r="H404">
            <v>480.73590999999988</v>
          </cell>
          <cell r="I404">
            <v>897.5971699999991</v>
          </cell>
          <cell r="J404">
            <v>10612.572209999998</v>
          </cell>
          <cell r="K404">
            <v>5196.1541900000029</v>
          </cell>
          <cell r="L404">
            <v>3576.8917900000015</v>
          </cell>
          <cell r="M404">
            <v>5768.3812899999975</v>
          </cell>
        </row>
        <row r="405">
          <cell r="A405" t="str">
            <v>Consolidado41111335</v>
          </cell>
          <cell r="B405">
            <v>0</v>
          </cell>
          <cell r="C405">
            <v>3.3948100000000001</v>
          </cell>
          <cell r="D405">
            <v>-3.3948100000000001</v>
          </cell>
          <cell r="E405">
            <v>0.68779999999999997</v>
          </cell>
          <cell r="F405">
            <v>8.1700000000000106E-3</v>
          </cell>
          <cell r="G405">
            <v>5.8300000000000018E-3</v>
          </cell>
          <cell r="H405">
            <v>3.8628100000000001</v>
          </cell>
          <cell r="I405">
            <v>4.7277500000000003</v>
          </cell>
          <cell r="J405">
            <v>7.1386999999999983</v>
          </cell>
          <cell r="K405">
            <v>1.1526700000000005</v>
          </cell>
          <cell r="L405">
            <v>-0.1104699999999994</v>
          </cell>
          <cell r="M405">
            <v>-1.8999999999991246E-4</v>
          </cell>
        </row>
      </sheetData>
      <sheetData sheetId="24">
        <row r="1">
          <cell r="A1" t="str">
            <v>Teleamazon</v>
          </cell>
          <cell r="B1" t="str">
            <v>CE</v>
          </cell>
          <cell r="C1" t="str">
            <v>Teleamazon</v>
          </cell>
        </row>
        <row r="2">
          <cell r="A2" t="str">
            <v>Telamazon</v>
          </cell>
          <cell r="B2" t="str">
            <v>CE</v>
          </cell>
          <cell r="C2" t="str">
            <v>Teleamazon</v>
          </cell>
        </row>
        <row r="3">
          <cell r="A3" t="str">
            <v>Telaima</v>
          </cell>
          <cell r="B3" t="str">
            <v>CE</v>
          </cell>
          <cell r="C3" t="str">
            <v>Telaima</v>
          </cell>
        </row>
        <row r="4">
          <cell r="A4" t="str">
            <v>Telepara</v>
          </cell>
          <cell r="B4" t="str">
            <v>CE</v>
          </cell>
          <cell r="C4" t="str">
            <v>Telepara</v>
          </cell>
        </row>
        <row r="5">
          <cell r="A5" t="str">
            <v>Telepará</v>
          </cell>
          <cell r="B5" t="str">
            <v>CE</v>
          </cell>
          <cell r="C5" t="str">
            <v>Telepara</v>
          </cell>
        </row>
        <row r="6">
          <cell r="A6" t="str">
            <v>Teleamapa</v>
          </cell>
          <cell r="B6" t="str">
            <v>CE</v>
          </cell>
          <cell r="C6" t="str">
            <v>Teleamapa</v>
          </cell>
        </row>
        <row r="7">
          <cell r="A7" t="str">
            <v>Teleamapá</v>
          </cell>
          <cell r="B7" t="str">
            <v>CE</v>
          </cell>
          <cell r="C7" t="str">
            <v>Teleamapa</v>
          </cell>
        </row>
        <row r="8">
          <cell r="A8" t="str">
            <v>Telma</v>
          </cell>
          <cell r="B8" t="str">
            <v>CE</v>
          </cell>
          <cell r="C8" t="str">
            <v>Telma</v>
          </cell>
        </row>
        <row r="9">
          <cell r="A9" t="str">
            <v>Telepisa</v>
          </cell>
          <cell r="B9" t="str">
            <v>CE</v>
          </cell>
          <cell r="C9" t="str">
            <v>Telepisa</v>
          </cell>
        </row>
        <row r="10">
          <cell r="A10" t="str">
            <v>Teleceara</v>
          </cell>
          <cell r="B10" t="str">
            <v>CE</v>
          </cell>
          <cell r="C10" t="str">
            <v>Teleceara</v>
          </cell>
        </row>
        <row r="11">
          <cell r="A11" t="str">
            <v>Teleceará</v>
          </cell>
          <cell r="B11" t="str">
            <v>CE</v>
          </cell>
          <cell r="C11" t="str">
            <v>Teleceara</v>
          </cell>
        </row>
        <row r="12">
          <cell r="A12" t="str">
            <v>Telern</v>
          </cell>
          <cell r="B12" t="str">
            <v>PE</v>
          </cell>
          <cell r="C12" t="str">
            <v>Telern</v>
          </cell>
        </row>
        <row r="13">
          <cell r="A13" t="str">
            <v>Telpa</v>
          </cell>
          <cell r="B13" t="str">
            <v>PE</v>
          </cell>
          <cell r="C13" t="str">
            <v>Telpa</v>
          </cell>
        </row>
        <row r="14">
          <cell r="A14" t="str">
            <v>Telpe</v>
          </cell>
          <cell r="B14" t="str">
            <v>PE</v>
          </cell>
          <cell r="C14" t="str">
            <v>Telpe</v>
          </cell>
        </row>
        <row r="15">
          <cell r="A15" t="str">
            <v>Telasa</v>
          </cell>
          <cell r="B15" t="str">
            <v>BA</v>
          </cell>
          <cell r="C15" t="str">
            <v>Telasa</v>
          </cell>
        </row>
        <row r="16">
          <cell r="A16" t="str">
            <v>Telergipe</v>
          </cell>
          <cell r="B16" t="str">
            <v>BA</v>
          </cell>
          <cell r="C16" t="str">
            <v>Telergipe</v>
          </cell>
        </row>
        <row r="17">
          <cell r="A17" t="str">
            <v>Telebahia</v>
          </cell>
          <cell r="B17" t="str">
            <v>BA</v>
          </cell>
          <cell r="C17" t="str">
            <v>Telebahia</v>
          </cell>
        </row>
        <row r="18">
          <cell r="A18" t="str">
            <v>Telemig</v>
          </cell>
          <cell r="B18" t="str">
            <v>MG</v>
          </cell>
          <cell r="C18" t="str">
            <v>Telemig</v>
          </cell>
        </row>
        <row r="19">
          <cell r="A19" t="str">
            <v>Telest</v>
          </cell>
          <cell r="B19" t="str">
            <v>MG</v>
          </cell>
          <cell r="C19" t="str">
            <v>Telest</v>
          </cell>
        </row>
        <row r="20">
          <cell r="A20" t="str">
            <v>Teleste</v>
          </cell>
          <cell r="B20" t="str">
            <v>MG</v>
          </cell>
          <cell r="C20" t="str">
            <v>Telest</v>
          </cell>
        </row>
        <row r="21">
          <cell r="A21" t="str">
            <v>Telerj</v>
          </cell>
          <cell r="B21" t="str">
            <v>RJ</v>
          </cell>
          <cell r="C21" t="str">
            <v>Telerj</v>
          </cell>
        </row>
        <row r="22">
          <cell r="A22" t="str">
            <v>TELEMAR - AM</v>
          </cell>
          <cell r="B22" t="str">
            <v>CE</v>
          </cell>
          <cell r="C22" t="str">
            <v>Teleamazon</v>
          </cell>
        </row>
        <row r="23">
          <cell r="A23" t="str">
            <v>TELEMAR - RR</v>
          </cell>
          <cell r="B23" t="str">
            <v>CE</v>
          </cell>
          <cell r="C23" t="str">
            <v>Telaima</v>
          </cell>
        </row>
        <row r="24">
          <cell r="A24" t="str">
            <v>TELEMAR - PA</v>
          </cell>
          <cell r="B24" t="str">
            <v>CE</v>
          </cell>
          <cell r="C24" t="str">
            <v>Telepara</v>
          </cell>
        </row>
        <row r="25">
          <cell r="A25" t="str">
            <v>TELEMAR - AP</v>
          </cell>
          <cell r="B25" t="str">
            <v>CE</v>
          </cell>
          <cell r="C25" t="str">
            <v>Teleamapa</v>
          </cell>
        </row>
        <row r="26">
          <cell r="A26" t="str">
            <v>TELEMAR - MA</v>
          </cell>
          <cell r="B26" t="str">
            <v>CE</v>
          </cell>
          <cell r="C26" t="str">
            <v>Telma</v>
          </cell>
        </row>
        <row r="27">
          <cell r="A27" t="str">
            <v>TELEMAR - PI</v>
          </cell>
          <cell r="B27" t="str">
            <v>CE</v>
          </cell>
          <cell r="C27" t="str">
            <v>Telepisa</v>
          </cell>
        </row>
        <row r="28">
          <cell r="A28" t="str">
            <v>TELEMAR - CE</v>
          </cell>
          <cell r="B28" t="str">
            <v>CE</v>
          </cell>
          <cell r="C28" t="str">
            <v>Teleceara</v>
          </cell>
        </row>
        <row r="29">
          <cell r="A29" t="str">
            <v>TELEMAR - RN</v>
          </cell>
          <cell r="B29" t="str">
            <v>PE</v>
          </cell>
          <cell r="C29" t="str">
            <v>Telern</v>
          </cell>
        </row>
        <row r="30">
          <cell r="A30" t="str">
            <v>TELEMAR - PB</v>
          </cell>
          <cell r="B30" t="str">
            <v>PE</v>
          </cell>
          <cell r="C30" t="str">
            <v>Telpa</v>
          </cell>
        </row>
        <row r="31">
          <cell r="A31" t="str">
            <v>TELEMAR - PE</v>
          </cell>
          <cell r="B31" t="str">
            <v>PE</v>
          </cell>
          <cell r="C31" t="str">
            <v>Telpe</v>
          </cell>
        </row>
        <row r="32">
          <cell r="A32" t="str">
            <v>TELEMAR - AL</v>
          </cell>
          <cell r="B32" t="str">
            <v>BA</v>
          </cell>
          <cell r="C32" t="str">
            <v>Telasa</v>
          </cell>
        </row>
        <row r="33">
          <cell r="A33" t="str">
            <v>TELEMAR - SE</v>
          </cell>
          <cell r="B33" t="str">
            <v>BA</v>
          </cell>
          <cell r="C33" t="str">
            <v>Telergipe</v>
          </cell>
        </row>
        <row r="34">
          <cell r="A34" t="str">
            <v>TELEMAR - BA</v>
          </cell>
          <cell r="B34" t="str">
            <v>BA</v>
          </cell>
          <cell r="C34" t="str">
            <v>Telebahia</v>
          </cell>
        </row>
        <row r="35">
          <cell r="A35" t="str">
            <v>TELEMAR - MG</v>
          </cell>
          <cell r="B35" t="str">
            <v>MG</v>
          </cell>
          <cell r="C35" t="str">
            <v>Telemig</v>
          </cell>
        </row>
        <row r="36">
          <cell r="A36" t="str">
            <v>TELEMAR - ES</v>
          </cell>
          <cell r="B36" t="str">
            <v>MG</v>
          </cell>
          <cell r="C36" t="str">
            <v>Telest</v>
          </cell>
        </row>
        <row r="37">
          <cell r="A37" t="str">
            <v>TELEMAR - RJ</v>
          </cell>
          <cell r="B37" t="str">
            <v>RJ</v>
          </cell>
          <cell r="C37" t="str">
            <v>Telerj</v>
          </cell>
        </row>
        <row r="38">
          <cell r="A38" t="str">
            <v>TELEMAR-AM</v>
          </cell>
          <cell r="B38" t="str">
            <v>CE</v>
          </cell>
          <cell r="C38" t="str">
            <v>Teleamazon</v>
          </cell>
        </row>
        <row r="39">
          <cell r="A39" t="str">
            <v>TELEMAR-RR</v>
          </cell>
          <cell r="B39" t="str">
            <v>CE</v>
          </cell>
          <cell r="C39" t="str">
            <v>Telaima</v>
          </cell>
        </row>
        <row r="40">
          <cell r="A40" t="str">
            <v>TELEMAR-PA</v>
          </cell>
          <cell r="B40" t="str">
            <v>CE</v>
          </cell>
          <cell r="C40" t="str">
            <v>Telepara</v>
          </cell>
        </row>
        <row r="41">
          <cell r="A41" t="str">
            <v>TELEMAR-AP</v>
          </cell>
          <cell r="B41" t="str">
            <v>CE</v>
          </cell>
          <cell r="C41" t="str">
            <v>Teleamapa</v>
          </cell>
        </row>
        <row r="42">
          <cell r="A42" t="str">
            <v>TELEMAR-MA</v>
          </cell>
          <cell r="B42" t="str">
            <v>CE</v>
          </cell>
          <cell r="C42" t="str">
            <v>Telma</v>
          </cell>
        </row>
        <row r="43">
          <cell r="A43" t="str">
            <v>TELEMAR-PI</v>
          </cell>
          <cell r="B43" t="str">
            <v>CE</v>
          </cell>
          <cell r="C43" t="str">
            <v>Telepisa</v>
          </cell>
        </row>
        <row r="44">
          <cell r="A44" t="str">
            <v>TELEMAR-CE</v>
          </cell>
          <cell r="B44" t="str">
            <v>CE</v>
          </cell>
          <cell r="C44" t="str">
            <v>Teleceara</v>
          </cell>
        </row>
        <row r="45">
          <cell r="A45" t="str">
            <v>TELEMAR-RN</v>
          </cell>
          <cell r="B45" t="str">
            <v>PE</v>
          </cell>
          <cell r="C45" t="str">
            <v>Telern</v>
          </cell>
        </row>
        <row r="46">
          <cell r="A46" t="str">
            <v>TELEMAR-PB</v>
          </cell>
          <cell r="B46" t="str">
            <v>PE</v>
          </cell>
          <cell r="C46" t="str">
            <v>Telpa</v>
          </cell>
        </row>
        <row r="47">
          <cell r="A47" t="str">
            <v>TELEMAR-PE</v>
          </cell>
          <cell r="B47" t="str">
            <v>PE</v>
          </cell>
          <cell r="C47" t="str">
            <v>Telpe</v>
          </cell>
        </row>
        <row r="48">
          <cell r="A48" t="str">
            <v>TELEMAR-AL</v>
          </cell>
          <cell r="B48" t="str">
            <v>BA</v>
          </cell>
          <cell r="C48" t="str">
            <v>Telasa</v>
          </cell>
        </row>
        <row r="49">
          <cell r="A49" t="str">
            <v>TELEMAR-SE</v>
          </cell>
          <cell r="B49" t="str">
            <v>BA</v>
          </cell>
          <cell r="C49" t="str">
            <v>Telergipe</v>
          </cell>
        </row>
        <row r="50">
          <cell r="A50" t="str">
            <v>TELEMAR-BA</v>
          </cell>
          <cell r="B50" t="str">
            <v>BA</v>
          </cell>
          <cell r="C50" t="str">
            <v>Telebahia</v>
          </cell>
        </row>
        <row r="51">
          <cell r="A51" t="str">
            <v>TELEMAR-MG</v>
          </cell>
          <cell r="B51" t="str">
            <v>MG</v>
          </cell>
          <cell r="C51" t="str">
            <v>Telemig</v>
          </cell>
        </row>
        <row r="52">
          <cell r="A52" t="str">
            <v>TELEMAR-ES</v>
          </cell>
          <cell r="B52" t="str">
            <v>MG</v>
          </cell>
          <cell r="C52" t="str">
            <v>Telest</v>
          </cell>
        </row>
        <row r="53">
          <cell r="A53" t="str">
            <v>TELEMAR-RJ</v>
          </cell>
          <cell r="B53" t="str">
            <v>RJ</v>
          </cell>
          <cell r="C53" t="str">
            <v>Telerj</v>
          </cell>
        </row>
        <row r="54">
          <cell r="A54" t="str">
            <v>AM</v>
          </cell>
          <cell r="B54" t="str">
            <v>CE</v>
          </cell>
          <cell r="C54" t="str">
            <v>Teleamazon</v>
          </cell>
        </row>
        <row r="55">
          <cell r="A55" t="str">
            <v>RR</v>
          </cell>
          <cell r="B55" t="str">
            <v>CE</v>
          </cell>
          <cell r="C55" t="str">
            <v>Telaima</v>
          </cell>
        </row>
        <row r="56">
          <cell r="A56" t="str">
            <v>PA</v>
          </cell>
          <cell r="B56" t="str">
            <v>CE</v>
          </cell>
          <cell r="C56" t="str">
            <v>Telepara</v>
          </cell>
        </row>
        <row r="57">
          <cell r="A57" t="str">
            <v>AP</v>
          </cell>
          <cell r="B57" t="str">
            <v>CE</v>
          </cell>
          <cell r="C57" t="str">
            <v>Teleamapa</v>
          </cell>
        </row>
        <row r="58">
          <cell r="A58" t="str">
            <v>MA</v>
          </cell>
          <cell r="B58" t="str">
            <v>CE</v>
          </cell>
          <cell r="C58" t="str">
            <v>Telma</v>
          </cell>
        </row>
        <row r="59">
          <cell r="A59" t="str">
            <v>PI</v>
          </cell>
          <cell r="B59" t="str">
            <v>CE</v>
          </cell>
          <cell r="C59" t="str">
            <v>Telepisa</v>
          </cell>
        </row>
        <row r="60">
          <cell r="A60" t="str">
            <v>CE</v>
          </cell>
          <cell r="B60" t="str">
            <v>CE</v>
          </cell>
          <cell r="C60" t="str">
            <v>Teleceara</v>
          </cell>
        </row>
        <row r="61">
          <cell r="A61" t="str">
            <v>RN</v>
          </cell>
          <cell r="B61" t="str">
            <v>PE</v>
          </cell>
          <cell r="C61" t="str">
            <v>Telern</v>
          </cell>
        </row>
        <row r="62">
          <cell r="A62" t="str">
            <v>PB</v>
          </cell>
          <cell r="B62" t="str">
            <v>PE</v>
          </cell>
          <cell r="C62" t="str">
            <v>Telpa</v>
          </cell>
        </row>
        <row r="63">
          <cell r="A63" t="str">
            <v>PE</v>
          </cell>
          <cell r="B63" t="str">
            <v>PE</v>
          </cell>
          <cell r="C63" t="str">
            <v>Telpe</v>
          </cell>
        </row>
        <row r="64">
          <cell r="A64" t="str">
            <v>AL</v>
          </cell>
          <cell r="B64" t="str">
            <v>BA</v>
          </cell>
          <cell r="C64" t="str">
            <v>Telasa</v>
          </cell>
        </row>
        <row r="65">
          <cell r="A65" t="str">
            <v>SE</v>
          </cell>
          <cell r="B65" t="str">
            <v>BA</v>
          </cell>
          <cell r="C65" t="str">
            <v>Telergipe</v>
          </cell>
        </row>
        <row r="66">
          <cell r="A66" t="str">
            <v>BA</v>
          </cell>
          <cell r="B66" t="str">
            <v>BA</v>
          </cell>
          <cell r="C66" t="str">
            <v>Telebahia</v>
          </cell>
        </row>
        <row r="67">
          <cell r="A67" t="str">
            <v>MG</v>
          </cell>
          <cell r="B67" t="str">
            <v>MG</v>
          </cell>
          <cell r="C67" t="str">
            <v>Telemig</v>
          </cell>
        </row>
        <row r="68">
          <cell r="A68" t="str">
            <v>ES</v>
          </cell>
          <cell r="B68" t="str">
            <v>MG</v>
          </cell>
          <cell r="C68" t="str">
            <v>Telest</v>
          </cell>
        </row>
        <row r="69">
          <cell r="A69" t="str">
            <v>RJ</v>
          </cell>
          <cell r="B69" t="str">
            <v>RJ</v>
          </cell>
          <cell r="C69" t="str">
            <v>Telerj</v>
          </cell>
        </row>
        <row r="70">
          <cell r="A70" t="str">
            <v>REGIONAL-MG</v>
          </cell>
          <cell r="C70" t="str">
            <v>Nucleo MG</v>
          </cell>
        </row>
        <row r="71">
          <cell r="A71" t="str">
            <v>REGIONAL-BA</v>
          </cell>
          <cell r="C71" t="str">
            <v>Nucleo BA</v>
          </cell>
        </row>
        <row r="72">
          <cell r="A72" t="str">
            <v>REGIONAL-PE</v>
          </cell>
          <cell r="C72" t="str">
            <v>Nucleo PE</v>
          </cell>
        </row>
        <row r="73">
          <cell r="A73" t="str">
            <v>REGIONAL-CE</v>
          </cell>
          <cell r="C73" t="str">
            <v>Nucleo CE</v>
          </cell>
        </row>
        <row r="74">
          <cell r="A74" t="str">
            <v>CONSOLIDADO</v>
          </cell>
          <cell r="C74" t="str">
            <v>Consolidado</v>
          </cell>
        </row>
      </sheetData>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RecUni"/>
      <sheetName val="DetDemoRes"/>
      <sheetName val="DetDemoRes (2)"/>
      <sheetName val="Demanda"/>
      <sheetName val="PlanInvA"/>
      <sheetName val="PlanInvB"/>
      <sheetName val="PlaFin"/>
      <sheetName val="FluxCxaInd"/>
      <sheetName val="FluxCxa"/>
      <sheetName val="BalPat"/>
      <sheetName val="RecHum"/>
      <sheetName val="Sispec"/>
      <sheetName val="SispecPSAP"/>
      <sheetName val="Tabelas"/>
      <sheetName val="MêsBase"/>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Chave</v>
          </cell>
          <cell r="B1" t="str">
            <v>01/01/00</v>
          </cell>
          <cell r="C1" t="str">
            <v>01/02/00</v>
          </cell>
          <cell r="D1" t="str">
            <v>01/03/00</v>
          </cell>
          <cell r="E1" t="str">
            <v>01/04/00</v>
          </cell>
          <cell r="F1" t="str">
            <v>01/05/00</v>
          </cell>
          <cell r="G1" t="str">
            <v>01/06/00</v>
          </cell>
        </row>
        <row r="2">
          <cell r="A2" t="str">
            <v>Empresa Polo141100011</v>
          </cell>
          <cell r="B2">
            <v>11481.906949600001</v>
          </cell>
          <cell r="C2">
            <v>11271.560682299998</v>
          </cell>
          <cell r="D2">
            <v>13016.989928100003</v>
          </cell>
          <cell r="E2">
            <v>12317.723839999999</v>
          </cell>
          <cell r="F2">
            <v>11166.735189999992</v>
          </cell>
          <cell r="G2">
            <v>11705.652779999997</v>
          </cell>
        </row>
        <row r="3">
          <cell r="A3" t="str">
            <v>Empresa Polo141100013</v>
          </cell>
          <cell r="B3">
            <v>890.17300460000001</v>
          </cell>
          <cell r="C3">
            <v>558.91992899999991</v>
          </cell>
          <cell r="D3">
            <v>1011.8063064000003</v>
          </cell>
          <cell r="E3">
            <v>1149.3918199999994</v>
          </cell>
          <cell r="F3">
            <v>2215.0618100000011</v>
          </cell>
          <cell r="G3">
            <v>1323.6560299999992</v>
          </cell>
        </row>
        <row r="4">
          <cell r="A4" t="str">
            <v>Empresa Polo141100014</v>
          </cell>
          <cell r="B4">
            <v>42.300134800000002</v>
          </cell>
          <cell r="C4">
            <v>42.975131499999996</v>
          </cell>
          <cell r="D4">
            <v>70.873033700000008</v>
          </cell>
          <cell r="E4">
            <v>75.373549999999994</v>
          </cell>
          <cell r="F4">
            <v>122.68118000000001</v>
          </cell>
          <cell r="G4">
            <v>68.972689999999943</v>
          </cell>
        </row>
        <row r="5">
          <cell r="A5" t="str">
            <v>Empresa Polo141100015</v>
          </cell>
          <cell r="B5">
            <v>977.48490579999998</v>
          </cell>
          <cell r="C5">
            <v>1345.8053227</v>
          </cell>
          <cell r="D5">
            <v>2217.0097915000006</v>
          </cell>
          <cell r="E5">
            <v>933.57241999999951</v>
          </cell>
          <cell r="F5">
            <v>1666.4883499999987</v>
          </cell>
          <cell r="G5">
            <v>807.47407000000112</v>
          </cell>
        </row>
        <row r="6">
          <cell r="A6" t="str">
            <v>Empresa Polo141100021</v>
          </cell>
          <cell r="B6">
            <v>6210.0735664000003</v>
          </cell>
          <cell r="C6">
            <v>4759.9938950000014</v>
          </cell>
          <cell r="D6">
            <v>5214.0919286000026</v>
          </cell>
          <cell r="E6">
            <v>4889.8438399999941</v>
          </cell>
          <cell r="F6">
            <v>2626.6789200000021</v>
          </cell>
          <cell r="G6">
            <v>4701.9248799999987</v>
          </cell>
        </row>
        <row r="7">
          <cell r="A7" t="str">
            <v>Empresa Polo141100022</v>
          </cell>
          <cell r="B7">
            <v>1169.7627576999998</v>
          </cell>
          <cell r="C7">
            <v>1074.8231334000002</v>
          </cell>
          <cell r="D7">
            <v>1475.8932989</v>
          </cell>
          <cell r="E7">
            <v>1816.7371600000006</v>
          </cell>
          <cell r="F7">
            <v>2690.7356400000008</v>
          </cell>
          <cell r="G7">
            <v>1198.8764699999992</v>
          </cell>
        </row>
        <row r="8">
          <cell r="A8" t="str">
            <v>Empresa Polo141100023</v>
          </cell>
          <cell r="B8">
            <v>1765.9230812000001</v>
          </cell>
          <cell r="C8">
            <v>1222.9864837999999</v>
          </cell>
          <cell r="D8">
            <v>2218.0277050000004</v>
          </cell>
          <cell r="E8">
            <v>1554.0895199999995</v>
          </cell>
          <cell r="F8">
            <v>2118.8597599999994</v>
          </cell>
          <cell r="G8">
            <v>1472.1469799999995</v>
          </cell>
        </row>
        <row r="9">
          <cell r="A9" t="str">
            <v>Empresa Polo141100024</v>
          </cell>
          <cell r="B9">
            <v>1170.3203364000001</v>
          </cell>
          <cell r="C9">
            <v>1140.8472961999996</v>
          </cell>
          <cell r="D9">
            <v>1032.6810774000005</v>
          </cell>
          <cell r="E9">
            <v>1188.8314799999998</v>
          </cell>
          <cell r="F9">
            <v>1585.12273</v>
          </cell>
          <cell r="G9">
            <v>1142.6124200000022</v>
          </cell>
        </row>
        <row r="10">
          <cell r="A10" t="str">
            <v>Empresa Polo141100031</v>
          </cell>
          <cell r="B10">
            <v>2453.1541389000004</v>
          </cell>
          <cell r="C10">
            <v>2686.2875460999994</v>
          </cell>
          <cell r="D10">
            <v>2012.7244450000007</v>
          </cell>
          <cell r="E10">
            <v>1692.744859999998</v>
          </cell>
          <cell r="F10">
            <v>1636.9572300000018</v>
          </cell>
          <cell r="G10">
            <v>1829.7209800000019</v>
          </cell>
        </row>
        <row r="11">
          <cell r="A11" t="str">
            <v>Empresa Polo141100032</v>
          </cell>
          <cell r="B11">
            <v>1204.9747311000001</v>
          </cell>
          <cell r="C11">
            <v>846.3147442999998</v>
          </cell>
          <cell r="D11">
            <v>786.17274459999999</v>
          </cell>
          <cell r="E11">
            <v>964.03208000000041</v>
          </cell>
          <cell r="F11">
            <v>1009.545979999999</v>
          </cell>
          <cell r="G11">
            <v>515.99049999999988</v>
          </cell>
        </row>
        <row r="12">
          <cell r="A12" t="str">
            <v>Empresa Polo141100050</v>
          </cell>
          <cell r="B12">
            <v>177.59183000000002</v>
          </cell>
          <cell r="C12">
            <v>318.16829999999999</v>
          </cell>
          <cell r="D12">
            <v>635.62440999999978</v>
          </cell>
          <cell r="E12">
            <v>37.940039999999954</v>
          </cell>
          <cell r="F12">
            <v>793.21111000000042</v>
          </cell>
          <cell r="G12">
            <v>825.35176999999999</v>
          </cell>
        </row>
        <row r="13">
          <cell r="A13" t="str">
            <v>Empresa Polo141100200</v>
          </cell>
          <cell r="B13">
            <v>1885.0848000000001</v>
          </cell>
          <cell r="C13">
            <v>2002.9245799999994</v>
          </cell>
          <cell r="D13">
            <v>1414.6345900000006</v>
          </cell>
          <cell r="E13">
            <v>1384.1800999999996</v>
          </cell>
          <cell r="F13">
            <v>1617.67551</v>
          </cell>
          <cell r="G13">
            <v>2212.1933800000006</v>
          </cell>
        </row>
        <row r="14">
          <cell r="A14" t="str">
            <v>Empresa Polo141100210</v>
          </cell>
          <cell r="B14">
            <v>253.19493999999997</v>
          </cell>
          <cell r="C14">
            <v>291.31199000000004</v>
          </cell>
          <cell r="D14">
            <v>224.53882999999996</v>
          </cell>
          <cell r="E14">
            <v>535.44229999999993</v>
          </cell>
          <cell r="F14">
            <v>326.69327999999996</v>
          </cell>
          <cell r="G14">
            <v>365.58230000000026</v>
          </cell>
        </row>
        <row r="15">
          <cell r="A15" t="str">
            <v>Empresa Polo141100220</v>
          </cell>
          <cell r="B15">
            <v>140.25214000000003</v>
          </cell>
          <cell r="C15">
            <v>138.93465999999998</v>
          </cell>
          <cell r="D15">
            <v>225.96228000000002</v>
          </cell>
          <cell r="E15">
            <v>200.46241999999995</v>
          </cell>
          <cell r="F15">
            <v>184.14971000000003</v>
          </cell>
          <cell r="G15">
            <v>193.3934999999999</v>
          </cell>
        </row>
        <row r="16">
          <cell r="A16" t="str">
            <v>Empresa Polo141100300</v>
          </cell>
          <cell r="B16">
            <v>929.55090999999993</v>
          </cell>
          <cell r="C16">
            <v>513.60866310000029</v>
          </cell>
          <cell r="D16">
            <v>1153.8122368999998</v>
          </cell>
          <cell r="E16">
            <v>753.2777900000001</v>
          </cell>
          <cell r="F16">
            <v>2076.5181300000004</v>
          </cell>
          <cell r="G16">
            <v>656.81617999999889</v>
          </cell>
        </row>
        <row r="17">
          <cell r="A17" t="str">
            <v>Empresa Polo141100310</v>
          </cell>
          <cell r="B17">
            <v>153.29721000000001</v>
          </cell>
          <cell r="C17">
            <v>284.21540420000002</v>
          </cell>
          <cell r="D17">
            <v>-99.876914200000044</v>
          </cell>
          <cell r="E17">
            <v>152.35766999999998</v>
          </cell>
          <cell r="F17">
            <v>-360.96017999999998</v>
          </cell>
          <cell r="G17">
            <v>99.758200000000016</v>
          </cell>
        </row>
        <row r="18">
          <cell r="A18" t="str">
            <v>Empresa Polo141100320</v>
          </cell>
          <cell r="B18">
            <v>64.911259999999999</v>
          </cell>
          <cell r="C18">
            <v>456.05317009999999</v>
          </cell>
          <cell r="D18">
            <v>134.51919989999999</v>
          </cell>
          <cell r="E18">
            <v>147.30675000000008</v>
          </cell>
          <cell r="F18">
            <v>152.97722999999985</v>
          </cell>
          <cell r="G18">
            <v>201.19855000000007</v>
          </cell>
        </row>
        <row r="19">
          <cell r="A19" t="str">
            <v>Empresa Polo141100330</v>
          </cell>
          <cell r="B19">
            <v>74.117450000000005</v>
          </cell>
          <cell r="C19">
            <v>111.21714259999997</v>
          </cell>
          <cell r="D19">
            <v>21.014807399999995</v>
          </cell>
          <cell r="E19">
            <v>71.384589999999974</v>
          </cell>
          <cell r="F19">
            <v>54.686170000000061</v>
          </cell>
          <cell r="G19">
            <v>77.162070000000085</v>
          </cell>
        </row>
        <row r="20">
          <cell r="A20" t="str">
            <v>Empresa Polo141100400</v>
          </cell>
          <cell r="B20">
            <v>332.52625</v>
          </cell>
          <cell r="C20">
            <v>439.14192000000003</v>
          </cell>
          <cell r="D20">
            <v>317.62688999999989</v>
          </cell>
          <cell r="E20">
            <v>170.71903999999995</v>
          </cell>
          <cell r="F20">
            <v>242.53550000000018</v>
          </cell>
          <cell r="G20">
            <v>235.21048999999971</v>
          </cell>
        </row>
        <row r="21">
          <cell r="A21" t="str">
            <v>Empresa Polo141100410</v>
          </cell>
          <cell r="B21">
            <v>30.268650000000001</v>
          </cell>
          <cell r="C21">
            <v>37.055720000000001</v>
          </cell>
          <cell r="D21">
            <v>30.417330000000007</v>
          </cell>
          <cell r="E21">
            <v>36.033100000000019</v>
          </cell>
          <cell r="F21">
            <v>43.835189999999955</v>
          </cell>
          <cell r="G21">
            <v>37.978800000000007</v>
          </cell>
        </row>
        <row r="22">
          <cell r="A22" t="str">
            <v>Empresa Polo141100420</v>
          </cell>
          <cell r="B22">
            <v>67.149349999999998</v>
          </cell>
          <cell r="C22">
            <v>105.98468</v>
          </cell>
          <cell r="D22">
            <v>69.698240000000027</v>
          </cell>
          <cell r="E22">
            <v>70.251889999999975</v>
          </cell>
          <cell r="F22">
            <v>88.499050000000011</v>
          </cell>
          <cell r="G22">
            <v>112.46548999999993</v>
          </cell>
        </row>
        <row r="23">
          <cell r="A23" t="str">
            <v>Empresa Polo141100500</v>
          </cell>
          <cell r="B23">
            <v>238.20644040000002</v>
          </cell>
          <cell r="C23">
            <v>133.88957989999994</v>
          </cell>
          <cell r="D23">
            <v>93.248569700000019</v>
          </cell>
          <cell r="E23">
            <v>562.78116000000023</v>
          </cell>
          <cell r="F23">
            <v>657.28368</v>
          </cell>
          <cell r="G23">
            <v>301.92610999999943</v>
          </cell>
        </row>
        <row r="24">
          <cell r="A24" t="str">
            <v>Empresa Polo141100505</v>
          </cell>
          <cell r="B24">
            <v>41.354489999999998</v>
          </cell>
          <cell r="C24">
            <v>-12.726449999999996</v>
          </cell>
          <cell r="D24">
            <v>176.42081999999999</v>
          </cell>
          <cell r="E24">
            <v>1440.3066199999998</v>
          </cell>
          <cell r="F24">
            <v>1793.4517600000001</v>
          </cell>
          <cell r="G24">
            <v>273.82337999999982</v>
          </cell>
        </row>
        <row r="25">
          <cell r="A25" t="str">
            <v>Empresa Polo141100510</v>
          </cell>
          <cell r="B25">
            <v>660.72101000000009</v>
          </cell>
          <cell r="C25">
            <v>2594.5530094999999</v>
          </cell>
          <cell r="D25">
            <v>371.37844050000012</v>
          </cell>
          <cell r="E25">
            <v>1040.73801</v>
          </cell>
          <cell r="F25">
            <v>1679.0969999999998</v>
          </cell>
          <cell r="G25">
            <v>1346.8161700000001</v>
          </cell>
        </row>
        <row r="26">
          <cell r="A26" t="str">
            <v>Empresa Polo141200011</v>
          </cell>
          <cell r="B26">
            <v>2448.5553500000001</v>
          </cell>
          <cell r="C26">
            <v>1714.4810999999986</v>
          </cell>
          <cell r="D26">
            <v>3792.3110400000014</v>
          </cell>
          <cell r="E26">
            <v>2286.1982000000007</v>
          </cell>
          <cell r="F26">
            <v>-170.05045000000064</v>
          </cell>
          <cell r="G26">
            <v>4889.2374299999956</v>
          </cell>
        </row>
        <row r="27">
          <cell r="A27" t="str">
            <v>Empresa Polo141200012</v>
          </cell>
          <cell r="B27">
            <v>573.80869000000007</v>
          </cell>
          <cell r="C27">
            <v>970.03188999999998</v>
          </cell>
          <cell r="D27">
            <v>656.56444999999985</v>
          </cell>
          <cell r="E27">
            <v>1706.0458900000003</v>
          </cell>
          <cell r="F27">
            <v>2070.5687499999995</v>
          </cell>
          <cell r="G27">
            <v>2418.9025600000004</v>
          </cell>
        </row>
        <row r="28">
          <cell r="A28" t="str">
            <v>Empresa Polo141200013</v>
          </cell>
          <cell r="B28">
            <v>178.43312000000003</v>
          </cell>
          <cell r="C28">
            <v>342.79005999999993</v>
          </cell>
          <cell r="D28">
            <v>-340.37429999999995</v>
          </cell>
          <cell r="E28">
            <v>73.430180000000007</v>
          </cell>
          <cell r="F28">
            <v>612.72113999999988</v>
          </cell>
          <cell r="G28">
            <v>250.78105000000005</v>
          </cell>
        </row>
        <row r="29">
          <cell r="A29" t="str">
            <v>Empresa Polo141200020</v>
          </cell>
          <cell r="B29">
            <v>353.85342999999995</v>
          </cell>
          <cell r="C29">
            <v>500.11598900000007</v>
          </cell>
          <cell r="D29">
            <v>-374.41155900000007</v>
          </cell>
          <cell r="E29">
            <v>686.87400000000025</v>
          </cell>
          <cell r="F29">
            <v>1108.78116</v>
          </cell>
          <cell r="G29">
            <v>513.89063000000078</v>
          </cell>
        </row>
        <row r="30">
          <cell r="A30" t="str">
            <v>Empresa Polo141200030</v>
          </cell>
          <cell r="B30">
            <v>95.992749999999987</v>
          </cell>
          <cell r="C30">
            <v>-8.3768310999999898</v>
          </cell>
          <cell r="D30">
            <v>-42.552898900000002</v>
          </cell>
          <cell r="E30">
            <v>83.446539999999999</v>
          </cell>
          <cell r="F30">
            <v>-34.018289999999993</v>
          </cell>
          <cell r="G30">
            <v>-10.172139999999999</v>
          </cell>
        </row>
        <row r="31">
          <cell r="A31" t="str">
            <v>Empresa Polo141200040</v>
          </cell>
          <cell r="B31">
            <v>249.83895000000001</v>
          </cell>
          <cell r="C31">
            <v>-95.315850600000005</v>
          </cell>
          <cell r="D31">
            <v>-97.630389400000013</v>
          </cell>
          <cell r="E31">
            <v>59.296630000000015</v>
          </cell>
          <cell r="F31">
            <v>35.163879999999978</v>
          </cell>
          <cell r="G31">
            <v>46.161640000000006</v>
          </cell>
        </row>
        <row r="32">
          <cell r="A32" t="str">
            <v>Empresa Polo141200050</v>
          </cell>
          <cell r="B32">
            <v>540.59717000000001</v>
          </cell>
          <cell r="C32">
            <v>623.11128009999993</v>
          </cell>
          <cell r="D32">
            <v>289.96215989999996</v>
          </cell>
          <cell r="E32">
            <v>468.83959000000027</v>
          </cell>
          <cell r="F32">
            <v>256.41415999999981</v>
          </cell>
          <cell r="G32">
            <v>887.03420000000006</v>
          </cell>
        </row>
        <row r="33">
          <cell r="A33" t="str">
            <v>Empresa Polo141200060</v>
          </cell>
          <cell r="B33">
            <v>549.05683999999997</v>
          </cell>
          <cell r="C33">
            <v>133.9042326</v>
          </cell>
          <cell r="D33">
            <v>-305.37821259999998</v>
          </cell>
          <cell r="E33">
            <v>36.633519999999976</v>
          </cell>
          <cell r="F33">
            <v>3116.8411800000003</v>
          </cell>
          <cell r="G33">
            <v>-2985.7639799999997</v>
          </cell>
        </row>
        <row r="34">
          <cell r="A34" t="str">
            <v>Empresa Polo141200100</v>
          </cell>
          <cell r="B34">
            <v>40.660579999999996</v>
          </cell>
          <cell r="C34">
            <v>84.637360000000015</v>
          </cell>
          <cell r="D34">
            <v>60.775409999999994</v>
          </cell>
          <cell r="E34">
            <v>165.98579000000001</v>
          </cell>
          <cell r="F34">
            <v>92.499850000000038</v>
          </cell>
          <cell r="G34">
            <v>134.57476999999989</v>
          </cell>
        </row>
        <row r="35">
          <cell r="A35" t="str">
            <v>Empresa Polo141200200</v>
          </cell>
          <cell r="B35">
            <v>163.64121</v>
          </cell>
          <cell r="C35">
            <v>191.98303999999996</v>
          </cell>
          <cell r="D35">
            <v>303.73931999999991</v>
          </cell>
          <cell r="E35">
            <v>609.02857000000029</v>
          </cell>
          <cell r="F35">
            <v>922.14871999999991</v>
          </cell>
          <cell r="G35">
            <v>1474.8067799999994</v>
          </cell>
        </row>
        <row r="36">
          <cell r="A36" t="str">
            <v>Empresa Polo141200210</v>
          </cell>
          <cell r="B36">
            <v>109.21218999999999</v>
          </cell>
          <cell r="C36">
            <v>185.51749000000004</v>
          </cell>
          <cell r="D36">
            <v>563.11276999999995</v>
          </cell>
          <cell r="E36">
            <v>189.55778000000021</v>
          </cell>
          <cell r="F36">
            <v>188.66232999999966</v>
          </cell>
          <cell r="G36">
            <v>263.78713999999991</v>
          </cell>
        </row>
        <row r="37">
          <cell r="A37" t="str">
            <v>Empresa Polo141200300</v>
          </cell>
          <cell r="B37">
            <v>0.98348999999999998</v>
          </cell>
          <cell r="C37">
            <v>1.1146199999999997</v>
          </cell>
          <cell r="D37">
            <v>2.1102800000000008</v>
          </cell>
          <cell r="E37">
            <v>17.611829999999998</v>
          </cell>
          <cell r="F37">
            <v>2.843989999999998</v>
          </cell>
          <cell r="G37">
            <v>1.466940000000001</v>
          </cell>
        </row>
        <row r="38">
          <cell r="A38" t="str">
            <v>Empresa Polo141200400</v>
          </cell>
          <cell r="B38">
            <v>79.362750000000005</v>
          </cell>
          <cell r="C38">
            <v>60.137309999999985</v>
          </cell>
          <cell r="D38">
            <v>103.95244</v>
          </cell>
          <cell r="E38">
            <v>97.831740000000082</v>
          </cell>
          <cell r="F38">
            <v>73.575940000000003</v>
          </cell>
          <cell r="G38">
            <v>77.247949999999946</v>
          </cell>
        </row>
        <row r="39">
          <cell r="A39" t="str">
            <v>Empresa Polo141200500</v>
          </cell>
          <cell r="B39">
            <v>118.56873999999999</v>
          </cell>
          <cell r="C39">
            <v>81.244060000000019</v>
          </cell>
          <cell r="D39">
            <v>59.805320000000023</v>
          </cell>
          <cell r="E39">
            <v>84.45563999999996</v>
          </cell>
          <cell r="F39">
            <v>179.89331000000004</v>
          </cell>
          <cell r="G39">
            <v>88.289299999999912</v>
          </cell>
        </row>
        <row r="40">
          <cell r="A40" t="str">
            <v>Empresa Polo141200600</v>
          </cell>
          <cell r="B40">
            <v>4770.0934200000002</v>
          </cell>
          <cell r="C40">
            <v>8193.3314900000005</v>
          </cell>
          <cell r="D40">
            <v>9074.9467999999997</v>
          </cell>
          <cell r="E40">
            <v>7269.6815999999999</v>
          </cell>
          <cell r="F40">
            <v>7958.371280000003</v>
          </cell>
          <cell r="G40">
            <v>8356.5041900000069</v>
          </cell>
        </row>
        <row r="41">
          <cell r="A41" t="str">
            <v>Empresa Polo141200710</v>
          </cell>
          <cell r="B41">
            <v>1.69333</v>
          </cell>
          <cell r="C41">
            <v>29.0151836</v>
          </cell>
          <cell r="D41">
            <v>-10.736643600000004</v>
          </cell>
          <cell r="E41">
            <v>1.2437300000000029</v>
          </cell>
          <cell r="F41">
            <v>1.2012100000000032</v>
          </cell>
          <cell r="G41">
            <v>6.2089300000000023</v>
          </cell>
        </row>
        <row r="42">
          <cell r="A42" t="str">
            <v>Empresa Polo141200720</v>
          </cell>
          <cell r="B42">
            <v>371.28602000000001</v>
          </cell>
          <cell r="C42">
            <v>612.78040410000006</v>
          </cell>
          <cell r="D42">
            <v>15.392865899999947</v>
          </cell>
          <cell r="E42">
            <v>568.76448000000005</v>
          </cell>
          <cell r="F42">
            <v>713.36941999999999</v>
          </cell>
          <cell r="G42">
            <v>880.09590000000026</v>
          </cell>
        </row>
        <row r="43">
          <cell r="A43" t="str">
            <v>Empresa Polo141200730</v>
          </cell>
          <cell r="B43">
            <v>0</v>
          </cell>
          <cell r="C43">
            <v>-0.20430000000000004</v>
          </cell>
          <cell r="D43">
            <v>1.2448700000000001</v>
          </cell>
          <cell r="E43">
            <v>0</v>
          </cell>
          <cell r="F43">
            <v>0</v>
          </cell>
          <cell r="G43">
            <v>0</v>
          </cell>
        </row>
        <row r="44">
          <cell r="A44" t="str">
            <v>Empresa Polo141200740</v>
          </cell>
          <cell r="B44">
            <v>0</v>
          </cell>
          <cell r="C44">
            <v>8.6111199999999997</v>
          </cell>
          <cell r="D44">
            <v>1.4492399999999996</v>
          </cell>
          <cell r="E44">
            <v>1.0811100000000007</v>
          </cell>
          <cell r="F44">
            <v>2.0160399999999985</v>
          </cell>
          <cell r="G44">
            <v>1.7313700000000019</v>
          </cell>
        </row>
        <row r="45">
          <cell r="A45" t="str">
            <v>Empresa Polo141200790</v>
          </cell>
          <cell r="B45">
            <v>588.79844000000003</v>
          </cell>
          <cell r="C45">
            <v>522.95379230000003</v>
          </cell>
          <cell r="D45">
            <v>-273.00569230000008</v>
          </cell>
          <cell r="E45">
            <v>286.29007999999988</v>
          </cell>
          <cell r="F45">
            <v>269.33473999999978</v>
          </cell>
          <cell r="G45">
            <v>149.86991000000012</v>
          </cell>
        </row>
        <row r="46">
          <cell r="A46" t="str">
            <v>Empresa Polo141300011</v>
          </cell>
          <cell r="B46">
            <v>9709.564980000001</v>
          </cell>
          <cell r="C46">
            <v>7144.6279199999972</v>
          </cell>
          <cell r="D46">
            <v>19867.368170000005</v>
          </cell>
          <cell r="E46">
            <v>10110.968329999996</v>
          </cell>
          <cell r="F46">
            <v>-9281.3782199999987</v>
          </cell>
          <cell r="G46">
            <v>34331.927049999998</v>
          </cell>
        </row>
        <row r="47">
          <cell r="A47" t="str">
            <v>Empresa Polo141300012</v>
          </cell>
          <cell r="B47">
            <v>6267.0207499999997</v>
          </cell>
          <cell r="C47">
            <v>11031.348440000002</v>
          </cell>
          <cell r="D47">
            <v>9587.6920799999971</v>
          </cell>
          <cell r="E47">
            <v>9453.2538700000077</v>
          </cell>
          <cell r="F47">
            <v>-4481.1802300000018</v>
          </cell>
          <cell r="G47">
            <v>3587.5932099999991</v>
          </cell>
        </row>
        <row r="48">
          <cell r="A48" t="str">
            <v>Empresa Polo141300013</v>
          </cell>
          <cell r="B48">
            <v>1031.8036</v>
          </cell>
          <cell r="C48">
            <v>4426.3737000000001</v>
          </cell>
          <cell r="D48">
            <v>-4171.9100500000004</v>
          </cell>
          <cell r="E48">
            <v>600.1582699999999</v>
          </cell>
          <cell r="F48">
            <v>842.34519999999998</v>
          </cell>
          <cell r="G48">
            <v>1379.8837100000005</v>
          </cell>
        </row>
        <row r="49">
          <cell r="A49" t="str">
            <v>Empresa Polo141300020</v>
          </cell>
          <cell r="B49">
            <v>2029.5411549999999</v>
          </cell>
          <cell r="C49">
            <v>2785.0469750000002</v>
          </cell>
          <cell r="D49">
            <v>-872.73971000000074</v>
          </cell>
          <cell r="E49">
            <v>2081.9268099999999</v>
          </cell>
          <cell r="F49">
            <v>19788.747130000003</v>
          </cell>
          <cell r="G49">
            <v>-2979.5374600000068</v>
          </cell>
        </row>
        <row r="50">
          <cell r="A50" t="str">
            <v>Empresa Polo141300030</v>
          </cell>
          <cell r="B50">
            <v>736.19116679999991</v>
          </cell>
          <cell r="C50">
            <v>259.74035470000013</v>
          </cell>
          <cell r="D50">
            <v>260.78593850000004</v>
          </cell>
          <cell r="E50">
            <v>273.25733000000037</v>
          </cell>
          <cell r="F50">
            <v>210.59389999999962</v>
          </cell>
          <cell r="G50">
            <v>346.78323000000046</v>
          </cell>
        </row>
        <row r="51">
          <cell r="A51" t="str">
            <v>Empresa Polo141300040</v>
          </cell>
          <cell r="B51">
            <v>1458.1454019999999</v>
          </cell>
          <cell r="C51">
            <v>366.50617860000011</v>
          </cell>
          <cell r="D51">
            <v>-65.789120599999933</v>
          </cell>
          <cell r="E51">
            <v>386.65284999999972</v>
          </cell>
          <cell r="F51">
            <v>656.8437200000003</v>
          </cell>
          <cell r="G51">
            <v>645.82130000000006</v>
          </cell>
        </row>
        <row r="52">
          <cell r="A52" t="str">
            <v>Empresa Polo141300050</v>
          </cell>
          <cell r="B52">
            <v>2851.3854447999997</v>
          </cell>
          <cell r="C52">
            <v>2435.8262073000001</v>
          </cell>
          <cell r="D52">
            <v>1053.7629979000003</v>
          </cell>
          <cell r="E52">
            <v>-337.46660000000065</v>
          </cell>
          <cell r="F52">
            <v>-2550.990589999999</v>
          </cell>
          <cell r="G52">
            <v>826.90328999999929</v>
          </cell>
        </row>
        <row r="53">
          <cell r="A53" t="str">
            <v>Empresa Polo141300060</v>
          </cell>
          <cell r="B53">
            <v>506.06175159999998</v>
          </cell>
          <cell r="C53">
            <v>651.22806450000007</v>
          </cell>
          <cell r="D53">
            <v>-592.96341610000002</v>
          </cell>
          <cell r="E53">
            <v>227.49843999999996</v>
          </cell>
          <cell r="F53">
            <v>18058.298300000002</v>
          </cell>
          <cell r="G53">
            <v>-17179.449710000001</v>
          </cell>
        </row>
        <row r="54">
          <cell r="A54" t="str">
            <v>Empresa Polo141300100</v>
          </cell>
          <cell r="B54">
            <v>225.07643000000002</v>
          </cell>
          <cell r="C54">
            <v>359.96043999999989</v>
          </cell>
          <cell r="D54">
            <v>255.61725000000024</v>
          </cell>
          <cell r="E54">
            <v>447.99929999999972</v>
          </cell>
          <cell r="F54">
            <v>213.01051000000029</v>
          </cell>
          <cell r="G54">
            <v>152.41264000000001</v>
          </cell>
        </row>
        <row r="55">
          <cell r="A55" t="str">
            <v>Empresa Polo141300200</v>
          </cell>
          <cell r="B55">
            <v>61.719409999999989</v>
          </cell>
          <cell r="C55">
            <v>82.848420000000033</v>
          </cell>
          <cell r="D55">
            <v>65.685579999999987</v>
          </cell>
          <cell r="E55">
            <v>124.3563</v>
          </cell>
          <cell r="F55">
            <v>656.90623000000005</v>
          </cell>
          <cell r="G55">
            <v>-307.10230000000001</v>
          </cell>
        </row>
        <row r="56">
          <cell r="A56" t="str">
            <v>Empresa Polo141300300</v>
          </cell>
          <cell r="B56">
            <v>9.7876799999999999</v>
          </cell>
          <cell r="C56">
            <v>9.6174400000000002</v>
          </cell>
          <cell r="D56">
            <v>71.547970000000007</v>
          </cell>
          <cell r="E56">
            <v>57.78313</v>
          </cell>
          <cell r="F56">
            <v>225.33863000000002</v>
          </cell>
          <cell r="G56">
            <v>180.00125</v>
          </cell>
        </row>
        <row r="57">
          <cell r="A57" t="str">
            <v>Empresa Polo141300400</v>
          </cell>
          <cell r="B57">
            <v>61.627780000000001</v>
          </cell>
          <cell r="C57">
            <v>109.92871</v>
          </cell>
          <cell r="D57">
            <v>-99.449520000000007</v>
          </cell>
          <cell r="E57">
            <v>10.824730000000017</v>
          </cell>
          <cell r="F57">
            <v>4.9783499999999918</v>
          </cell>
          <cell r="G57">
            <v>30.214029999999994</v>
          </cell>
        </row>
        <row r="58">
          <cell r="A58" t="str">
            <v>Empresa Polo141300410</v>
          </cell>
          <cell r="B58">
            <v>0</v>
          </cell>
          <cell r="C58">
            <v>0</v>
          </cell>
          <cell r="D58">
            <v>6.5860000000000003</v>
          </cell>
          <cell r="E58">
            <v>0</v>
          </cell>
          <cell r="F58">
            <v>0.84890000000000043</v>
          </cell>
          <cell r="G58">
            <v>0</v>
          </cell>
        </row>
        <row r="59">
          <cell r="A59" t="str">
            <v>Empresa Polo141300500</v>
          </cell>
          <cell r="B59">
            <v>96654.760650000011</v>
          </cell>
          <cell r="C59">
            <v>110085.65285000001</v>
          </cell>
          <cell r="D59">
            <v>101578.54574999999</v>
          </cell>
          <cell r="E59">
            <v>109370.92227000004</v>
          </cell>
          <cell r="F59">
            <v>122702.51254999998</v>
          </cell>
          <cell r="G59">
            <v>120268.47699</v>
          </cell>
        </row>
        <row r="60">
          <cell r="A60" t="str">
            <v>Empresa Polo141300600</v>
          </cell>
          <cell r="B60">
            <v>1224.0138299999999</v>
          </cell>
          <cell r="C60">
            <v>1270.6209199999998</v>
          </cell>
          <cell r="D60">
            <v>4388.8772700000009</v>
          </cell>
          <cell r="E60">
            <v>-1675.5044099999996</v>
          </cell>
          <cell r="F60">
            <v>918.8584299999975</v>
          </cell>
          <cell r="G60">
            <v>1215.1486999999997</v>
          </cell>
        </row>
        <row r="61">
          <cell r="A61" t="str">
            <v>Empresa Polo141300800</v>
          </cell>
          <cell r="B61">
            <v>-14.069179999999999</v>
          </cell>
          <cell r="C61">
            <v>418.65460000000002</v>
          </cell>
          <cell r="D61">
            <v>236.91977999999995</v>
          </cell>
          <cell r="E61">
            <v>209.65256999999997</v>
          </cell>
          <cell r="F61">
            <v>175.83158000000014</v>
          </cell>
          <cell r="G61">
            <v>243.86451999999986</v>
          </cell>
        </row>
        <row r="62">
          <cell r="A62" t="str">
            <v>Empresa Polo141300900</v>
          </cell>
          <cell r="B62">
            <v>4573.0899900000004</v>
          </cell>
          <cell r="C62">
            <v>4833.5628499999984</v>
          </cell>
          <cell r="D62">
            <v>4093.6538700000019</v>
          </cell>
          <cell r="E62">
            <v>3552.3751699999993</v>
          </cell>
          <cell r="F62">
            <v>3450.7330299999958</v>
          </cell>
          <cell r="G62">
            <v>3776.2358800000075</v>
          </cell>
        </row>
        <row r="63">
          <cell r="A63" t="str">
            <v>Empresa Polo141301000</v>
          </cell>
          <cell r="B63">
            <v>928.68284000000006</v>
          </cell>
          <cell r="C63">
            <v>840.48296999999991</v>
          </cell>
          <cell r="D63">
            <v>1028.8175500000002</v>
          </cell>
          <cell r="E63">
            <v>864.16251999999986</v>
          </cell>
          <cell r="F63">
            <v>2237.4411600000003</v>
          </cell>
          <cell r="G63">
            <v>2263.1792299999997</v>
          </cell>
        </row>
        <row r="64">
          <cell r="A64" t="str">
            <v>Empresa Polo141301100</v>
          </cell>
          <cell r="B64">
            <v>-8.0028100000000002</v>
          </cell>
          <cell r="C64">
            <v>102.45785999999998</v>
          </cell>
          <cell r="D64">
            <v>59.158380000000008</v>
          </cell>
          <cell r="E64">
            <v>51.45526000000001</v>
          </cell>
          <cell r="F64">
            <v>108.41881000000001</v>
          </cell>
          <cell r="G64">
            <v>-3.779679999999928</v>
          </cell>
        </row>
        <row r="65">
          <cell r="A65" t="str">
            <v>Empresa Polo141301300</v>
          </cell>
          <cell r="B65">
            <v>0</v>
          </cell>
          <cell r="C65">
            <v>0</v>
          </cell>
          <cell r="D65">
            <v>0</v>
          </cell>
          <cell r="E65">
            <v>0</v>
          </cell>
          <cell r="F65">
            <v>0</v>
          </cell>
          <cell r="G65">
            <v>24.11023999999999</v>
          </cell>
        </row>
        <row r="66">
          <cell r="A66" t="str">
            <v>Empresa Polo141301310</v>
          </cell>
          <cell r="B66">
            <v>22.273330000000001</v>
          </cell>
          <cell r="C66">
            <v>0</v>
          </cell>
          <cell r="D66">
            <v>32.384999999999998</v>
          </cell>
          <cell r="E66">
            <v>13.796999999999997</v>
          </cell>
          <cell r="F66">
            <v>25.534610000000001</v>
          </cell>
          <cell r="G66">
            <v>171.20301000000006</v>
          </cell>
        </row>
        <row r="67">
          <cell r="A67" t="str">
            <v>Empresa Polo141301330</v>
          </cell>
          <cell r="B67">
            <v>8.3546800000000001</v>
          </cell>
          <cell r="C67">
            <v>0.23799999999999955</v>
          </cell>
          <cell r="D67">
            <v>15.057080000000001</v>
          </cell>
          <cell r="E67">
            <v>2.0747</v>
          </cell>
          <cell r="F67">
            <v>148.13703000000001</v>
          </cell>
          <cell r="G67">
            <v>13063.211160000001</v>
          </cell>
        </row>
        <row r="68">
          <cell r="A68" t="str">
            <v>Empresa Polo141301350</v>
          </cell>
          <cell r="B68">
            <v>413.96316999999999</v>
          </cell>
          <cell r="C68">
            <v>584.02764999999999</v>
          </cell>
          <cell r="D68">
            <v>5892.3433499999992</v>
          </cell>
          <cell r="E68">
            <v>3040.6188800000009</v>
          </cell>
          <cell r="F68">
            <v>-128.28659000000152</v>
          </cell>
          <cell r="G68">
            <v>-138.75112999999874</v>
          </cell>
        </row>
        <row r="69">
          <cell r="A69" t="str">
            <v>Empresa Polo141301360</v>
          </cell>
          <cell r="B69">
            <v>1521.3442499999999</v>
          </cell>
          <cell r="C69">
            <v>2752.3344999999999</v>
          </cell>
          <cell r="D69">
            <v>1521.3442500000001</v>
          </cell>
          <cell r="E69">
            <v>5781.5736399999996</v>
          </cell>
          <cell r="F69">
            <v>3953.1282300000003</v>
          </cell>
          <cell r="G69">
            <v>-137.22334999999993</v>
          </cell>
        </row>
        <row r="70">
          <cell r="A70" t="str">
            <v>Empresa Polo141301390</v>
          </cell>
          <cell r="B70">
            <v>13.16873</v>
          </cell>
          <cell r="C70">
            <v>32.539389999999997</v>
          </cell>
          <cell r="D70">
            <v>603.30043999999998</v>
          </cell>
          <cell r="E70">
            <v>-198.97294000000005</v>
          </cell>
          <cell r="F70">
            <v>25.663510000000031</v>
          </cell>
          <cell r="G70">
            <v>119.02894000000001</v>
          </cell>
        </row>
        <row r="71">
          <cell r="A71" t="str">
            <v>Empresa Polo141301400</v>
          </cell>
          <cell r="B71">
            <v>11.86378</v>
          </cell>
          <cell r="C71">
            <v>714.81793000000005</v>
          </cell>
          <cell r="D71">
            <v>414.22782999999959</v>
          </cell>
          <cell r="E71">
            <v>-983.95036999999968</v>
          </cell>
          <cell r="F71">
            <v>36.547299999999979</v>
          </cell>
          <cell r="G71">
            <v>469.70090000000005</v>
          </cell>
        </row>
        <row r="72">
          <cell r="A72" t="str">
            <v>Empresa Polo141301800</v>
          </cell>
          <cell r="B72">
            <v>287.43237999999997</v>
          </cell>
          <cell r="C72">
            <v>275.30417000000011</v>
          </cell>
          <cell r="D72">
            <v>269.0632599999999</v>
          </cell>
          <cell r="E72">
            <v>158.99933999999985</v>
          </cell>
          <cell r="F72">
            <v>76.436650000000327</v>
          </cell>
          <cell r="G72">
            <v>5630.5957699999963</v>
          </cell>
        </row>
        <row r="73">
          <cell r="A73" t="str">
            <v>Empresa Polo141301810</v>
          </cell>
          <cell r="B73">
            <v>5603.9947699999993</v>
          </cell>
          <cell r="C73">
            <v>5594.5383299999994</v>
          </cell>
          <cell r="D73">
            <v>5094.2303200000024</v>
          </cell>
          <cell r="E73">
            <v>4448.7052999999996</v>
          </cell>
          <cell r="F73">
            <v>5682.1162799999984</v>
          </cell>
          <cell r="G73">
            <v>679.63557000000037</v>
          </cell>
        </row>
        <row r="74">
          <cell r="A74" t="str">
            <v>Empresa Polo141301820</v>
          </cell>
          <cell r="B74">
            <v>480.21276</v>
          </cell>
          <cell r="C74">
            <v>596.94969000000003</v>
          </cell>
          <cell r="D74">
            <v>637.59600999999998</v>
          </cell>
          <cell r="E74">
            <v>572.60478999999987</v>
          </cell>
          <cell r="F74">
            <v>629.29408000000058</v>
          </cell>
          <cell r="G74">
            <v>0</v>
          </cell>
        </row>
        <row r="75">
          <cell r="A75" t="str">
            <v>Empresa Polo141301830</v>
          </cell>
          <cell r="B75">
            <v>0</v>
          </cell>
          <cell r="C75">
            <v>0</v>
          </cell>
          <cell r="D75">
            <v>1.5300000000000001E-2</v>
          </cell>
          <cell r="E75">
            <v>0</v>
          </cell>
          <cell r="F75">
            <v>0.02</v>
          </cell>
          <cell r="G75">
            <v>130.74703</v>
          </cell>
        </row>
        <row r="76">
          <cell r="A76" t="str">
            <v>Empresa Polo141301900</v>
          </cell>
          <cell r="B76">
            <v>143.15264000000002</v>
          </cell>
          <cell r="C76">
            <v>130.79901999999998</v>
          </cell>
          <cell r="D76">
            <v>19.341600000000028</v>
          </cell>
          <cell r="E76">
            <v>124.49179999999996</v>
          </cell>
          <cell r="F76">
            <v>97.736919999999998</v>
          </cell>
          <cell r="G76">
            <v>33.375579999999999</v>
          </cell>
        </row>
        <row r="77">
          <cell r="A77" t="str">
            <v>Empresa Polo141301910</v>
          </cell>
          <cell r="B77">
            <v>10.793620000000001</v>
          </cell>
          <cell r="C77">
            <v>3.1088199999999997</v>
          </cell>
          <cell r="D77">
            <v>15.567050000000004</v>
          </cell>
          <cell r="E77">
            <v>18.841999999999995</v>
          </cell>
          <cell r="F77">
            <v>25.280380000000015</v>
          </cell>
          <cell r="G77">
            <v>129.69337000000041</v>
          </cell>
        </row>
        <row r="78">
          <cell r="A78" t="str">
            <v>Empresa Polo141302000</v>
          </cell>
          <cell r="B78">
            <v>334.46360000000004</v>
          </cell>
          <cell r="C78">
            <v>197.11332999999991</v>
          </cell>
          <cell r="D78">
            <v>130.13693000000012</v>
          </cell>
          <cell r="E78">
            <v>965.09501</v>
          </cell>
          <cell r="F78">
            <v>1052.1928399999999</v>
          </cell>
          <cell r="G78">
            <v>187.03667000000002</v>
          </cell>
        </row>
        <row r="79">
          <cell r="A79" t="str">
            <v>Empresa Polo141302010</v>
          </cell>
          <cell r="B79">
            <v>2.2997199999999998</v>
          </cell>
          <cell r="C79">
            <v>99.390450000000001</v>
          </cell>
          <cell r="D79">
            <v>1.811000000000007</v>
          </cell>
          <cell r="E79">
            <v>53.96893</v>
          </cell>
          <cell r="F79">
            <v>122.54332999999991</v>
          </cell>
          <cell r="G79">
            <v>271.60547999999994</v>
          </cell>
        </row>
        <row r="80">
          <cell r="A80" t="str">
            <v>Empresa Polo141302020</v>
          </cell>
          <cell r="B80">
            <v>454.11887000000002</v>
          </cell>
          <cell r="C80">
            <v>486.24489000000005</v>
          </cell>
          <cell r="D80">
            <v>303.94567000000018</v>
          </cell>
          <cell r="E80">
            <v>216.30765999999971</v>
          </cell>
          <cell r="F80">
            <v>207.93204000000014</v>
          </cell>
          <cell r="G80">
            <v>35.588890000000006</v>
          </cell>
        </row>
        <row r="81">
          <cell r="A81" t="str">
            <v>Empresa Polo141302030</v>
          </cell>
          <cell r="B81">
            <v>13.116719999999999</v>
          </cell>
          <cell r="C81">
            <v>13.788199999999998</v>
          </cell>
          <cell r="D81">
            <v>3.9865700000000039</v>
          </cell>
          <cell r="E81">
            <v>10.743579999999998</v>
          </cell>
          <cell r="F81">
            <v>38.264320000000012</v>
          </cell>
          <cell r="G81">
            <v>112.93569000000002</v>
          </cell>
        </row>
        <row r="82">
          <cell r="A82" t="str">
            <v>Empresa Polo141302040</v>
          </cell>
          <cell r="B82">
            <v>201.94325000000001</v>
          </cell>
          <cell r="C82">
            <v>74.300069999999977</v>
          </cell>
          <cell r="D82">
            <v>85.618740000000003</v>
          </cell>
          <cell r="E82">
            <v>135.60961000000009</v>
          </cell>
          <cell r="F82">
            <v>134.51563999999991</v>
          </cell>
          <cell r="G82">
            <v>-193.07899</v>
          </cell>
        </row>
        <row r="83">
          <cell r="A83" t="str">
            <v>Empresa Polo141302045</v>
          </cell>
          <cell r="B83">
            <v>96.29</v>
          </cell>
          <cell r="C83">
            <v>-96.29</v>
          </cell>
          <cell r="D83">
            <v>0</v>
          </cell>
          <cell r="E83">
            <v>1.9</v>
          </cell>
          <cell r="F83">
            <v>0</v>
          </cell>
          <cell r="G83">
            <v>-7.247410000000059</v>
          </cell>
        </row>
        <row r="84">
          <cell r="A84" t="str">
            <v>Empresa Polo141302050</v>
          </cell>
          <cell r="B84">
            <v>480.38729999999998</v>
          </cell>
          <cell r="C84">
            <v>418.71897000000001</v>
          </cell>
          <cell r="D84">
            <v>-559.94534999999996</v>
          </cell>
          <cell r="E84">
            <v>386.45889999999997</v>
          </cell>
          <cell r="F84">
            <v>94.618089999999938</v>
          </cell>
          <cell r="G84">
            <v>197.29134999999997</v>
          </cell>
        </row>
        <row r="85">
          <cell r="A85" t="str">
            <v>Empresa Polo141302100</v>
          </cell>
          <cell r="B85">
            <v>227.16678000000002</v>
          </cell>
          <cell r="C85">
            <v>217.94896999999997</v>
          </cell>
          <cell r="D85">
            <v>200.56786000000017</v>
          </cell>
          <cell r="E85">
            <v>207.44056999999987</v>
          </cell>
          <cell r="F85">
            <v>235.96983</v>
          </cell>
          <cell r="G85">
            <v>267.68380999999999</v>
          </cell>
        </row>
        <row r="86">
          <cell r="A86" t="str">
            <v>Empresa Polo141302110</v>
          </cell>
          <cell r="B86">
            <v>247.39706999999999</v>
          </cell>
          <cell r="C86">
            <v>190.79346000000004</v>
          </cell>
          <cell r="D86">
            <v>250.65710999999993</v>
          </cell>
          <cell r="E86">
            <v>294.65742000000012</v>
          </cell>
          <cell r="F86">
            <v>262.91154000000017</v>
          </cell>
          <cell r="G86">
            <v>424.61666999999966</v>
          </cell>
        </row>
        <row r="87">
          <cell r="A87" t="str">
            <v>Empresa Polo141302120</v>
          </cell>
          <cell r="B87">
            <v>453.27206000000001</v>
          </cell>
          <cell r="C87">
            <v>382.23891000000015</v>
          </cell>
          <cell r="D87">
            <v>319.34009999999978</v>
          </cell>
          <cell r="E87">
            <v>337.90113000000019</v>
          </cell>
          <cell r="F87">
            <v>467.25729999999999</v>
          </cell>
          <cell r="G87">
            <v>24.916860000000014</v>
          </cell>
        </row>
        <row r="88">
          <cell r="A88" t="str">
            <v>Empresa Polo141302130</v>
          </cell>
          <cell r="B88">
            <v>0</v>
          </cell>
          <cell r="C88">
            <v>0</v>
          </cell>
          <cell r="D88">
            <v>8.7414500000000004</v>
          </cell>
          <cell r="E88">
            <v>9.7052599999999991</v>
          </cell>
          <cell r="F88">
            <v>43.107100000000003</v>
          </cell>
          <cell r="G88">
            <v>19.010260000000002</v>
          </cell>
        </row>
        <row r="89">
          <cell r="A89" t="str">
            <v>Empresa Polo141302140</v>
          </cell>
          <cell r="B89">
            <v>8.3984500000000004</v>
          </cell>
          <cell r="C89">
            <v>16.535900000000002</v>
          </cell>
          <cell r="D89">
            <v>-6.4040099999999995</v>
          </cell>
          <cell r="E89">
            <v>10.977639999999997</v>
          </cell>
          <cell r="F89">
            <v>9.2606300000000026</v>
          </cell>
          <cell r="G89">
            <v>42.935000000000002</v>
          </cell>
        </row>
        <row r="90">
          <cell r="A90" t="str">
            <v>Empresa Polo141302150</v>
          </cell>
          <cell r="B90">
            <v>0</v>
          </cell>
          <cell r="C90">
            <v>0</v>
          </cell>
          <cell r="D90">
            <v>4.9140800000000002</v>
          </cell>
          <cell r="E90">
            <v>12.374269999999997</v>
          </cell>
          <cell r="F90">
            <v>43.467000000000013</v>
          </cell>
          <cell r="G90">
            <v>9.7000000000000171</v>
          </cell>
        </row>
        <row r="91">
          <cell r="A91" t="str">
            <v>Empresa Polo141302200</v>
          </cell>
          <cell r="B91">
            <v>16.265740000000001</v>
          </cell>
          <cell r="C91">
            <v>1.1274399999999964</v>
          </cell>
          <cell r="D91">
            <v>27.743150000000004</v>
          </cell>
          <cell r="E91">
            <v>17.581510000000009</v>
          </cell>
          <cell r="F91">
            <v>25.425000000000001</v>
          </cell>
          <cell r="G91">
            <v>36.216000000000065</v>
          </cell>
        </row>
        <row r="92">
          <cell r="A92" t="str">
            <v>Empresa Polo141302400</v>
          </cell>
          <cell r="B92">
            <v>64.168279999999996</v>
          </cell>
          <cell r="C92">
            <v>48.199060000000003</v>
          </cell>
          <cell r="D92">
            <v>78.988640000000018</v>
          </cell>
          <cell r="E92">
            <v>19.765119999999996</v>
          </cell>
          <cell r="F92">
            <v>168.51234999999997</v>
          </cell>
          <cell r="G92">
            <v>0.97016999999999987</v>
          </cell>
        </row>
        <row r="93">
          <cell r="A93" t="str">
            <v>Empresa Polo141302500</v>
          </cell>
          <cell r="B93">
            <v>0</v>
          </cell>
          <cell r="C93">
            <v>0</v>
          </cell>
          <cell r="D93">
            <v>0</v>
          </cell>
          <cell r="E93">
            <v>3.4040000000000001E-2</v>
          </cell>
          <cell r="F93">
            <v>0.49544000000000005</v>
          </cell>
          <cell r="G93">
            <v>190.27650999999992</v>
          </cell>
        </row>
        <row r="94">
          <cell r="A94" t="str">
            <v>Empresa Polo141399999</v>
          </cell>
          <cell r="B94">
            <v>257.07986999999997</v>
          </cell>
          <cell r="C94">
            <v>618.59775000000013</v>
          </cell>
          <cell r="D94">
            <v>71.573610000000144</v>
          </cell>
          <cell r="E94">
            <v>-188.9951100000003</v>
          </cell>
          <cell r="F94">
            <v>-95.789459999999849</v>
          </cell>
          <cell r="G94">
            <v>2171.6755300000004</v>
          </cell>
        </row>
        <row r="95">
          <cell r="A95" t="str">
            <v>Empresa Polo141500000</v>
          </cell>
          <cell r="B95">
            <v>731.63808999999992</v>
          </cell>
          <cell r="C95">
            <v>413.49460999999997</v>
          </cell>
          <cell r="D95">
            <v>100.05553000000032</v>
          </cell>
          <cell r="E95">
            <v>2335.7405899999999</v>
          </cell>
          <cell r="F95">
            <v>1170.9279799999995</v>
          </cell>
          <cell r="G95">
            <v>2601.6588599999995</v>
          </cell>
        </row>
        <row r="96">
          <cell r="A96" t="str">
            <v>Empresa Polo141500010</v>
          </cell>
          <cell r="B96">
            <v>2839.5025700000001</v>
          </cell>
          <cell r="C96">
            <v>2245.3222199999996</v>
          </cell>
          <cell r="D96">
            <v>3205.0526100000016</v>
          </cell>
          <cell r="E96">
            <v>5619.300199999996</v>
          </cell>
          <cell r="F96">
            <v>3386.0815500000008</v>
          </cell>
          <cell r="G96">
            <v>440.03566000000046</v>
          </cell>
        </row>
        <row r="97">
          <cell r="A97" t="str">
            <v>Empresa Polo141500020</v>
          </cell>
          <cell r="B97">
            <v>1224.9493199999999</v>
          </cell>
          <cell r="C97">
            <v>1014.0258300000003</v>
          </cell>
          <cell r="D97">
            <v>226.31695999999965</v>
          </cell>
          <cell r="E97">
            <v>-631.12706000000003</v>
          </cell>
          <cell r="F97">
            <v>1327.5402300000003</v>
          </cell>
          <cell r="G97">
            <v>1132.9607599999995</v>
          </cell>
        </row>
        <row r="98">
          <cell r="A98" t="str">
            <v>Empresa Polo141500030</v>
          </cell>
          <cell r="B98">
            <v>824.65865999999994</v>
          </cell>
          <cell r="C98">
            <v>645.1648100000001</v>
          </cell>
          <cell r="D98">
            <v>195.03251000000023</v>
          </cell>
          <cell r="E98">
            <v>1190.4478899999999</v>
          </cell>
          <cell r="F98">
            <v>-652.23689000000013</v>
          </cell>
          <cell r="G98">
            <v>8444.1897400000016</v>
          </cell>
        </row>
        <row r="99">
          <cell r="A99" t="str">
            <v>Empresa Polo141500040</v>
          </cell>
          <cell r="B99">
            <v>6610.0366700000013</v>
          </cell>
          <cell r="C99">
            <v>5578.4315099999967</v>
          </cell>
          <cell r="D99">
            <v>10234.120650000003</v>
          </cell>
          <cell r="E99">
            <v>8510.3029200000019</v>
          </cell>
          <cell r="F99">
            <v>2921.247850000007</v>
          </cell>
          <cell r="G99">
            <v>770.56094000000007</v>
          </cell>
        </row>
        <row r="100">
          <cell r="A100" t="str">
            <v>Empresa Polo141500050</v>
          </cell>
          <cell r="B100">
            <v>9.4186800000000002</v>
          </cell>
          <cell r="C100">
            <v>871.13163999999995</v>
          </cell>
          <cell r="D100">
            <v>-604.94128000000001</v>
          </cell>
          <cell r="E100">
            <v>793.47274999999968</v>
          </cell>
          <cell r="F100">
            <v>800.4524600000002</v>
          </cell>
          <cell r="G100">
            <v>610.15214999999989</v>
          </cell>
        </row>
        <row r="101">
          <cell r="A101" t="str">
            <v>Empresa Polo141500100</v>
          </cell>
          <cell r="B101">
            <v>1124.2746999999999</v>
          </cell>
          <cell r="C101">
            <v>56.754279999999881</v>
          </cell>
          <cell r="D101">
            <v>0.58799999999996544</v>
          </cell>
          <cell r="E101">
            <v>617.64368000000013</v>
          </cell>
          <cell r="F101">
            <v>614.33352000000014</v>
          </cell>
          <cell r="G101">
            <v>303.74639000000002</v>
          </cell>
        </row>
        <row r="102">
          <cell r="A102" t="str">
            <v>Empresa Polo141500200</v>
          </cell>
          <cell r="B102">
            <v>169.62576999999999</v>
          </cell>
          <cell r="C102">
            <v>199.85751000000005</v>
          </cell>
          <cell r="D102">
            <v>195.60494999999992</v>
          </cell>
          <cell r="E102">
            <v>195.04565000000002</v>
          </cell>
          <cell r="F102">
            <v>440.78868999999997</v>
          </cell>
          <cell r="G102">
            <v>210604.91582999984</v>
          </cell>
        </row>
        <row r="103">
          <cell r="A103" t="str">
            <v>Empresa Polo141600000</v>
          </cell>
          <cell r="B103">
            <v>220867.32327000002</v>
          </cell>
          <cell r="C103">
            <v>208042.39611</v>
          </cell>
          <cell r="D103">
            <v>211077.34670999995</v>
          </cell>
          <cell r="E103">
            <v>211388.53704000008</v>
          </cell>
          <cell r="F103">
            <v>207562.17483999988</v>
          </cell>
          <cell r="G103">
            <v>43.740250000000003</v>
          </cell>
        </row>
        <row r="104">
          <cell r="A104" t="str">
            <v>Empresa Polo141600020</v>
          </cell>
          <cell r="B104">
            <v>19.132900000000003</v>
          </cell>
          <cell r="C104">
            <v>1.7257699999999936</v>
          </cell>
          <cell r="D104">
            <v>0</v>
          </cell>
          <cell r="E104">
            <v>0</v>
          </cell>
          <cell r="F104">
            <v>38.538959999999996</v>
          </cell>
          <cell r="G104">
            <v>576.22693000000027</v>
          </cell>
        </row>
        <row r="105">
          <cell r="A105" t="str">
            <v>Empresa Polo141700000</v>
          </cell>
          <cell r="B105">
            <v>0</v>
          </cell>
          <cell r="C105">
            <v>0</v>
          </cell>
          <cell r="D105">
            <v>0</v>
          </cell>
          <cell r="E105">
            <v>0</v>
          </cell>
          <cell r="F105">
            <v>0</v>
          </cell>
          <cell r="G105">
            <v>558.03086999999869</v>
          </cell>
        </row>
        <row r="106">
          <cell r="A106" t="str">
            <v>Empresa Polo141700600</v>
          </cell>
          <cell r="B106">
            <v>595.09776989999989</v>
          </cell>
          <cell r="C106">
            <v>889.76081009999996</v>
          </cell>
          <cell r="D106">
            <v>603.97739999999999</v>
          </cell>
          <cell r="E106">
            <v>657.88166999999976</v>
          </cell>
          <cell r="F106">
            <v>716.43067000000019</v>
          </cell>
          <cell r="G106">
            <v>-372.36121999999995</v>
          </cell>
        </row>
        <row r="107">
          <cell r="A107" t="str">
            <v>Empresa Polo141910200</v>
          </cell>
          <cell r="B107">
            <v>739.19628999999998</v>
          </cell>
          <cell r="C107">
            <v>373.49057000000005</v>
          </cell>
          <cell r="D107">
            <v>6823.9445800000012</v>
          </cell>
          <cell r="E107">
            <v>-908.62531000000035</v>
          </cell>
          <cell r="F107">
            <v>470.61288999999942</v>
          </cell>
          <cell r="G107">
            <v>-16.693860000000008</v>
          </cell>
        </row>
        <row r="108">
          <cell r="A108" t="str">
            <v>Empresa Polo141910240</v>
          </cell>
          <cell r="B108">
            <v>414.11082999999996</v>
          </cell>
          <cell r="C108">
            <v>129.39357000000007</v>
          </cell>
          <cell r="D108">
            <v>-258.18488000000008</v>
          </cell>
          <cell r="E108">
            <v>9.5584800000000314</v>
          </cell>
          <cell r="F108">
            <v>388.17821999999995</v>
          </cell>
          <cell r="G108">
            <v>47.247770000000003</v>
          </cell>
        </row>
        <row r="109">
          <cell r="A109" t="str">
            <v>Empresa Polo141910250</v>
          </cell>
          <cell r="B109">
            <v>19.108619999999998</v>
          </cell>
          <cell r="C109">
            <v>109.64845</v>
          </cell>
          <cell r="D109">
            <v>-109.98881</v>
          </cell>
          <cell r="E109">
            <v>1.0204999999999984</v>
          </cell>
          <cell r="F109">
            <v>58.375050000000016</v>
          </cell>
          <cell r="G109">
            <v>-242.45219999999998</v>
          </cell>
        </row>
        <row r="110">
          <cell r="A110" t="str">
            <v>Empresa Polo141910900</v>
          </cell>
          <cell r="B110">
            <v>17.189520000000002</v>
          </cell>
          <cell r="C110">
            <v>138.52253999999999</v>
          </cell>
          <cell r="D110">
            <v>72.94784999999996</v>
          </cell>
          <cell r="E110">
            <v>22.049150000000054</v>
          </cell>
          <cell r="F110">
            <v>94.193649999999877</v>
          </cell>
          <cell r="G110">
            <v>-10.409499999999994</v>
          </cell>
        </row>
        <row r="111">
          <cell r="A111" t="str">
            <v>Empresa Polo141960000</v>
          </cell>
          <cell r="B111">
            <v>8.7935599999999994</v>
          </cell>
          <cell r="C111">
            <v>-0.30335999999999963</v>
          </cell>
          <cell r="D111">
            <v>0.57262000000000057</v>
          </cell>
          <cell r="E111">
            <v>-2.2189199999999998</v>
          </cell>
          <cell r="F111">
            <v>261.80182000000002</v>
          </cell>
          <cell r="G111">
            <v>0.854360000000014</v>
          </cell>
        </row>
        <row r="112">
          <cell r="A112" t="str">
            <v>Empresa Polo141960010</v>
          </cell>
          <cell r="B112">
            <v>4.8936200000000003</v>
          </cell>
          <cell r="C112">
            <v>7.9099499999999985</v>
          </cell>
          <cell r="D112">
            <v>2.805830000000002</v>
          </cell>
          <cell r="E112">
            <v>5.6897699999999993</v>
          </cell>
          <cell r="F112">
            <v>2.7802100000000003</v>
          </cell>
          <cell r="G112">
            <v>4.9981899999984307</v>
          </cell>
        </row>
        <row r="113">
          <cell r="A113" t="str">
            <v>Empresa Polo141999999</v>
          </cell>
          <cell r="B113">
            <v>85.0244</v>
          </cell>
          <cell r="C113">
            <v>0.85318999999999789</v>
          </cell>
          <cell r="D113">
            <v>226.41327000000001</v>
          </cell>
          <cell r="E113">
            <v>1.2759800000000041</v>
          </cell>
          <cell r="F113">
            <v>-84.641820000000024</v>
          </cell>
          <cell r="G113">
            <v>6591.6912900000025</v>
          </cell>
        </row>
        <row r="114">
          <cell r="A114" t="str">
            <v>Empresa Polo233800000</v>
          </cell>
          <cell r="B114">
            <v>21629.945960000001</v>
          </cell>
          <cell r="C114">
            <v>2575.7958800000015</v>
          </cell>
          <cell r="D114">
            <v>1043.2822800000031</v>
          </cell>
          <cell r="E114">
            <v>-373.73280000000159</v>
          </cell>
          <cell r="F114">
            <v>-0.22946000000592903</v>
          </cell>
          <cell r="G114">
            <v>260.92082000000005</v>
          </cell>
        </row>
        <row r="115">
          <cell r="A115" t="str">
            <v>Empresa Polo241100011</v>
          </cell>
          <cell r="B115">
            <v>6422.3047474000005</v>
          </cell>
          <cell r="C115">
            <v>5982.7349497999994</v>
          </cell>
          <cell r="D115">
            <v>8487.9099328000029</v>
          </cell>
          <cell r="E115">
            <v>6705.3409299999985</v>
          </cell>
          <cell r="F115">
            <v>5787.0369399999981</v>
          </cell>
          <cell r="G115">
            <v>0.94420999999999999</v>
          </cell>
        </row>
        <row r="116">
          <cell r="A116" t="str">
            <v>Empresa Polo241100013</v>
          </cell>
          <cell r="B116">
            <v>138.63257160000001</v>
          </cell>
          <cell r="C116">
            <v>75.642147000000023</v>
          </cell>
          <cell r="D116">
            <v>198.98545139999999</v>
          </cell>
          <cell r="E116">
            <v>248.21613000000002</v>
          </cell>
          <cell r="F116">
            <v>323.60760999999991</v>
          </cell>
          <cell r="G116">
            <v>209.71016999999983</v>
          </cell>
        </row>
        <row r="117">
          <cell r="A117" t="str">
            <v>Empresa Polo241100014</v>
          </cell>
          <cell r="B117">
            <v>0.30611000000000005</v>
          </cell>
          <cell r="C117">
            <v>0.36095999999999989</v>
          </cell>
          <cell r="D117">
            <v>3.6021600000000005</v>
          </cell>
          <cell r="E117">
            <v>5.8993500000000001</v>
          </cell>
          <cell r="F117">
            <v>1.7890500000000014</v>
          </cell>
          <cell r="G117">
            <v>2342.5463200000013</v>
          </cell>
        </row>
        <row r="118">
          <cell r="A118" t="str">
            <v>Empresa Polo241100015</v>
          </cell>
          <cell r="B118">
            <v>280.94326169999999</v>
          </cell>
          <cell r="C118">
            <v>394.91875220000009</v>
          </cell>
          <cell r="D118">
            <v>1082.4381060999999</v>
          </cell>
          <cell r="E118">
            <v>32.112519999999677</v>
          </cell>
          <cell r="F118">
            <v>579.35196000000019</v>
          </cell>
          <cell r="G118">
            <v>567.76565000000119</v>
          </cell>
        </row>
        <row r="119">
          <cell r="A119" t="str">
            <v>Empresa Polo241100021</v>
          </cell>
          <cell r="B119">
            <v>2934.0743732000001</v>
          </cell>
          <cell r="C119">
            <v>2523.4724416999998</v>
          </cell>
          <cell r="D119">
            <v>3123.8935250999994</v>
          </cell>
          <cell r="E119">
            <v>2249.8025800000014</v>
          </cell>
          <cell r="F119">
            <v>1096.0207799999989</v>
          </cell>
          <cell r="G119">
            <v>878.9943600000006</v>
          </cell>
        </row>
        <row r="120">
          <cell r="A120" t="str">
            <v>Empresa Polo241100022</v>
          </cell>
          <cell r="B120">
            <v>618.46176659999992</v>
          </cell>
          <cell r="C120">
            <v>687.40831600000001</v>
          </cell>
          <cell r="D120">
            <v>832.38814739999998</v>
          </cell>
          <cell r="E120">
            <v>932.71520999999984</v>
          </cell>
          <cell r="F120">
            <v>1137.7494399999996</v>
          </cell>
          <cell r="G120">
            <v>670.69017000000031</v>
          </cell>
        </row>
        <row r="121">
          <cell r="A121" t="str">
            <v>Empresa Polo241100023</v>
          </cell>
          <cell r="B121">
            <v>808.18897149999998</v>
          </cell>
          <cell r="C121">
            <v>609.2529684000001</v>
          </cell>
          <cell r="D121">
            <v>1336.2541700999998</v>
          </cell>
          <cell r="E121">
            <v>732.02631999999994</v>
          </cell>
          <cell r="F121">
            <v>1097.5853299999999</v>
          </cell>
          <cell r="G121">
            <v>910.10172000000148</v>
          </cell>
        </row>
        <row r="122">
          <cell r="A122" t="str">
            <v>Empresa Polo241100024</v>
          </cell>
          <cell r="B122">
            <v>590.7257767000001</v>
          </cell>
          <cell r="C122">
            <v>626.6425562999998</v>
          </cell>
          <cell r="D122">
            <v>724.36322699999982</v>
          </cell>
          <cell r="E122">
            <v>615.77034000000049</v>
          </cell>
          <cell r="F122">
            <v>792.71255999999994</v>
          </cell>
          <cell r="G122">
            <v>293.23145999999997</v>
          </cell>
        </row>
        <row r="123">
          <cell r="A123" t="str">
            <v>Empresa Polo241100031</v>
          </cell>
          <cell r="B123">
            <v>850.5445729999999</v>
          </cell>
          <cell r="C123">
            <v>1402.4294400000001</v>
          </cell>
          <cell r="D123">
            <v>1462.3999469999999</v>
          </cell>
          <cell r="E123">
            <v>725.49539000000004</v>
          </cell>
          <cell r="F123">
            <v>742.10968000000048</v>
          </cell>
          <cell r="G123">
            <v>250.19601000000011</v>
          </cell>
        </row>
        <row r="124">
          <cell r="A124" t="str">
            <v>Empresa Polo241100032</v>
          </cell>
          <cell r="B124">
            <v>514.06679699999995</v>
          </cell>
          <cell r="C124">
            <v>270.11795000000006</v>
          </cell>
          <cell r="D124">
            <v>524.38368299999979</v>
          </cell>
          <cell r="E124">
            <v>607.77507000000014</v>
          </cell>
          <cell r="F124">
            <v>418.60861999999997</v>
          </cell>
          <cell r="G124">
            <v>1279.8047200000001</v>
          </cell>
        </row>
        <row r="125">
          <cell r="A125" t="str">
            <v>Empresa Polo241100050</v>
          </cell>
          <cell r="B125">
            <v>812.22904000000017</v>
          </cell>
          <cell r="C125">
            <v>651.89773999999989</v>
          </cell>
          <cell r="D125">
            <v>-161.67696000000024</v>
          </cell>
          <cell r="E125">
            <v>113.43126000000029</v>
          </cell>
          <cell r="F125">
            <v>301.07677999999987</v>
          </cell>
          <cell r="G125">
            <v>179.55959999999993</v>
          </cell>
        </row>
        <row r="126">
          <cell r="A126" t="str">
            <v>Empresa Polo241100200</v>
          </cell>
          <cell r="B126">
            <v>1267.2270900000001</v>
          </cell>
          <cell r="C126">
            <v>1245.9332199999997</v>
          </cell>
          <cell r="D126">
            <v>937.66483999999991</v>
          </cell>
          <cell r="E126">
            <v>964.07467000000088</v>
          </cell>
          <cell r="F126">
            <v>906.32987999999932</v>
          </cell>
          <cell r="G126">
            <v>60.997869999999978</v>
          </cell>
        </row>
        <row r="127">
          <cell r="A127" t="str">
            <v>Empresa Polo241100210</v>
          </cell>
          <cell r="B127">
            <v>155.15049999999999</v>
          </cell>
          <cell r="C127">
            <v>159.49972999999997</v>
          </cell>
          <cell r="D127">
            <v>112.74503000000004</v>
          </cell>
          <cell r="E127">
            <v>209.30992999999989</v>
          </cell>
          <cell r="F127">
            <v>161.77009000000021</v>
          </cell>
          <cell r="G127">
            <v>519.26980000000094</v>
          </cell>
        </row>
        <row r="128">
          <cell r="A128" t="str">
            <v>Empresa Polo241100220</v>
          </cell>
          <cell r="B128">
            <v>45.328419999999994</v>
          </cell>
          <cell r="C128">
            <v>34.832500000000003</v>
          </cell>
          <cell r="D128">
            <v>102.07894999999999</v>
          </cell>
          <cell r="E128">
            <v>51.78476999999998</v>
          </cell>
          <cell r="F128">
            <v>47.263260000000002</v>
          </cell>
          <cell r="G128">
            <v>26.571660000000001</v>
          </cell>
        </row>
        <row r="129">
          <cell r="A129" t="str">
            <v>Empresa Polo241100300</v>
          </cell>
          <cell r="B129">
            <v>487.82322139999997</v>
          </cell>
          <cell r="C129">
            <v>346.28335960000004</v>
          </cell>
          <cell r="D129">
            <v>642.31137900000022</v>
          </cell>
          <cell r="E129">
            <v>545.17902999999978</v>
          </cell>
          <cell r="F129">
            <v>1148.4236599999999</v>
          </cell>
          <cell r="G129">
            <v>111.54650999999996</v>
          </cell>
        </row>
        <row r="130">
          <cell r="A130" t="str">
            <v>Empresa Polo241100310</v>
          </cell>
          <cell r="B130">
            <v>80.207699300000002</v>
          </cell>
          <cell r="C130">
            <v>206.55983270000002</v>
          </cell>
          <cell r="D130">
            <v>-88.321672000000007</v>
          </cell>
          <cell r="E130">
            <v>150.27125000000001</v>
          </cell>
          <cell r="F130">
            <v>-300.14676000000003</v>
          </cell>
          <cell r="G130">
            <v>56.152330000000006</v>
          </cell>
        </row>
        <row r="131">
          <cell r="A131" t="str">
            <v>Empresa Polo241100320</v>
          </cell>
          <cell r="B131">
            <v>34.404019399999996</v>
          </cell>
          <cell r="C131">
            <v>228.35290090000001</v>
          </cell>
          <cell r="D131">
            <v>41.516549699999985</v>
          </cell>
          <cell r="E131">
            <v>58.113870000000077</v>
          </cell>
          <cell r="F131">
            <v>46.910909999999944</v>
          </cell>
          <cell r="G131">
            <v>113.83509000000004</v>
          </cell>
        </row>
        <row r="132">
          <cell r="A132" t="str">
            <v>Empresa Polo241100330</v>
          </cell>
          <cell r="B132">
            <v>30.529500000000002</v>
          </cell>
          <cell r="C132">
            <v>43.899056700000003</v>
          </cell>
          <cell r="D132">
            <v>77.104303299999998</v>
          </cell>
          <cell r="E132">
            <v>40.914140000000003</v>
          </cell>
          <cell r="F132">
            <v>45.810339999999997</v>
          </cell>
          <cell r="G132">
            <v>47.531799999999976</v>
          </cell>
        </row>
        <row r="133">
          <cell r="A133" t="str">
            <v>Empresa Polo241100400</v>
          </cell>
          <cell r="B133">
            <v>226.00994999999998</v>
          </cell>
          <cell r="C133">
            <v>370.43441999999993</v>
          </cell>
          <cell r="D133">
            <v>245.36457000000007</v>
          </cell>
          <cell r="E133">
            <v>-132.44212000000005</v>
          </cell>
          <cell r="F133">
            <v>123.19925999999998</v>
          </cell>
          <cell r="G133">
            <v>16.545459999999991</v>
          </cell>
        </row>
        <row r="134">
          <cell r="A134" t="str">
            <v>Empresa Polo241100410</v>
          </cell>
          <cell r="B134">
            <v>50.404619999999994</v>
          </cell>
          <cell r="C134">
            <v>59.148620000000008</v>
          </cell>
          <cell r="D134">
            <v>80.665350000000004</v>
          </cell>
          <cell r="E134">
            <v>30.566759999999988</v>
          </cell>
          <cell r="F134">
            <v>58.702800000000025</v>
          </cell>
          <cell r="G134">
            <v>138.45528999999988</v>
          </cell>
        </row>
        <row r="135">
          <cell r="A135" t="str">
            <v>Empresa Polo241100420</v>
          </cell>
          <cell r="B135">
            <v>0.8569500000000001</v>
          </cell>
          <cell r="C135">
            <v>1.97353</v>
          </cell>
          <cell r="D135">
            <v>8.3319399999999995</v>
          </cell>
          <cell r="E135">
            <v>112.70402</v>
          </cell>
          <cell r="F135">
            <v>14.768380000000022</v>
          </cell>
          <cell r="G135">
            <v>222.88925999999992</v>
          </cell>
        </row>
        <row r="136">
          <cell r="A136" t="str">
            <v>Empresa Polo241100500</v>
          </cell>
          <cell r="B136">
            <v>97.922308599999994</v>
          </cell>
          <cell r="C136">
            <v>119.93790340000002</v>
          </cell>
          <cell r="D136">
            <v>139.58705799999998</v>
          </cell>
          <cell r="E136">
            <v>222.34856000000002</v>
          </cell>
          <cell r="F136">
            <v>203.31421</v>
          </cell>
          <cell r="G136">
            <v>522.0622400000002</v>
          </cell>
        </row>
        <row r="137">
          <cell r="A137" t="str">
            <v>Empresa Polo241100505</v>
          </cell>
          <cell r="B137">
            <v>7.1920900000000003</v>
          </cell>
          <cell r="C137">
            <v>-4.1355400000000007</v>
          </cell>
          <cell r="D137">
            <v>246.41360999999998</v>
          </cell>
          <cell r="E137">
            <v>537.67734000000007</v>
          </cell>
          <cell r="F137">
            <v>567.81194000000005</v>
          </cell>
          <cell r="G137">
            <v>49.92752000000003</v>
          </cell>
        </row>
        <row r="138">
          <cell r="A138" t="str">
            <v>Empresa Polo241100510</v>
          </cell>
          <cell r="B138">
            <v>131.64105999999998</v>
          </cell>
          <cell r="C138">
            <v>1330.5215907000002</v>
          </cell>
          <cell r="D138">
            <v>492.96466929999997</v>
          </cell>
          <cell r="E138">
            <v>390.66616999999997</v>
          </cell>
          <cell r="F138">
            <v>453.67760999999973</v>
          </cell>
          <cell r="G138">
            <v>80.002800000000036</v>
          </cell>
        </row>
        <row r="139">
          <cell r="A139" t="str">
            <v>Empresa Polo241200100</v>
          </cell>
          <cell r="B139">
            <v>3.6562700000000001</v>
          </cell>
          <cell r="C139">
            <v>276.95582999999999</v>
          </cell>
          <cell r="D139">
            <v>-243.35744</v>
          </cell>
          <cell r="E139">
            <v>35.287129999999991</v>
          </cell>
          <cell r="F139">
            <v>31.023029999999991</v>
          </cell>
          <cell r="G139">
            <v>24.169880000000049</v>
          </cell>
        </row>
        <row r="140">
          <cell r="A140" t="str">
            <v>Empresa Polo241200200</v>
          </cell>
          <cell r="B140">
            <v>19.573420000000002</v>
          </cell>
          <cell r="C140">
            <v>23.606339999999992</v>
          </cell>
          <cell r="D140">
            <v>45.372700000000016</v>
          </cell>
          <cell r="E140">
            <v>68.644799999999989</v>
          </cell>
          <cell r="F140">
            <v>102.11993000000004</v>
          </cell>
          <cell r="G140">
            <v>-244.44650999999993</v>
          </cell>
        </row>
        <row r="141">
          <cell r="A141" t="str">
            <v>Empresa Polo241200210</v>
          </cell>
          <cell r="B141">
            <v>5.2732700000000001</v>
          </cell>
          <cell r="C141">
            <v>6.5954599999999992</v>
          </cell>
          <cell r="D141">
            <v>73.555910000000011</v>
          </cell>
          <cell r="E141">
            <v>21.938349999999986</v>
          </cell>
          <cell r="F141">
            <v>13.346260000000001</v>
          </cell>
          <cell r="G141">
            <v>97.160949999999957</v>
          </cell>
        </row>
        <row r="142">
          <cell r="A142" t="str">
            <v>Empresa Polo241200300</v>
          </cell>
          <cell r="B142">
            <v>330.30209000000002</v>
          </cell>
          <cell r="C142">
            <v>4.264699999999948</v>
          </cell>
          <cell r="D142">
            <v>315.63918000000001</v>
          </cell>
          <cell r="E142">
            <v>-37.770549999999957</v>
          </cell>
          <cell r="F142">
            <v>7.7967899999998735</v>
          </cell>
          <cell r="G142">
            <v>55.057230000000118</v>
          </cell>
        </row>
        <row r="143">
          <cell r="A143" t="str">
            <v>Empresa Polo241200400</v>
          </cell>
          <cell r="B143">
            <v>144.77966000000001</v>
          </cell>
          <cell r="C143">
            <v>102.74400999999997</v>
          </cell>
          <cell r="D143">
            <v>162.74203999999997</v>
          </cell>
          <cell r="E143">
            <v>183.35302000000019</v>
          </cell>
          <cell r="F143">
            <v>86.707159999999931</v>
          </cell>
          <cell r="G143">
            <v>13.01630999999999</v>
          </cell>
        </row>
        <row r="144">
          <cell r="A144" t="str">
            <v>Empresa Polo241200500</v>
          </cell>
          <cell r="B144">
            <v>107.76951000000001</v>
          </cell>
          <cell r="C144">
            <v>130.25905999999998</v>
          </cell>
          <cell r="D144">
            <v>165.41759000000002</v>
          </cell>
          <cell r="E144">
            <v>79.092019999999991</v>
          </cell>
          <cell r="F144">
            <v>175.50142000000005</v>
          </cell>
          <cell r="G144">
            <v>0.27576000000000001</v>
          </cell>
        </row>
        <row r="145">
          <cell r="A145" t="str">
            <v>Empresa Polo241200710</v>
          </cell>
          <cell r="B145">
            <v>3.4092232</v>
          </cell>
          <cell r="C145">
            <v>15.965259</v>
          </cell>
          <cell r="D145">
            <v>24.146257799999997</v>
          </cell>
          <cell r="E145">
            <v>-16.487539999999999</v>
          </cell>
          <cell r="F145">
            <v>10.409500000000005</v>
          </cell>
          <cell r="G145">
            <v>0</v>
          </cell>
        </row>
        <row r="146">
          <cell r="A146" t="str">
            <v>Empresa Polo241200720</v>
          </cell>
          <cell r="B146">
            <v>28.582969799999997</v>
          </cell>
          <cell r="C146">
            <v>-1.9185261000000011</v>
          </cell>
          <cell r="D146">
            <v>-19.029323699999996</v>
          </cell>
          <cell r="E146">
            <v>10.689250000000001</v>
          </cell>
          <cell r="F146">
            <v>-11.489030000000001</v>
          </cell>
          <cell r="G146">
            <v>0</v>
          </cell>
        </row>
        <row r="147">
          <cell r="A147" t="str">
            <v>Empresa Polo241200730</v>
          </cell>
          <cell r="B147">
            <v>0</v>
          </cell>
          <cell r="C147">
            <v>13.60904</v>
          </cell>
          <cell r="D147">
            <v>-12.549630000000001</v>
          </cell>
          <cell r="E147">
            <v>0.03</v>
          </cell>
          <cell r="F147">
            <v>-3.8000000000000256E-3</v>
          </cell>
          <cell r="G147">
            <v>98.786329999999907</v>
          </cell>
        </row>
        <row r="148">
          <cell r="A148" t="str">
            <v>Empresa Polo241200740</v>
          </cell>
          <cell r="B148">
            <v>3.2979499999999997</v>
          </cell>
          <cell r="C148">
            <v>-3.0851499999999996</v>
          </cell>
          <cell r="D148">
            <v>0.81</v>
          </cell>
          <cell r="E148">
            <v>0.22500000000000001</v>
          </cell>
          <cell r="F148">
            <v>9.8000000000000309E-3</v>
          </cell>
          <cell r="G148">
            <v>88.169399999999996</v>
          </cell>
        </row>
        <row r="149">
          <cell r="A149" t="str">
            <v>Empresa Polo241200790</v>
          </cell>
          <cell r="B149">
            <v>1508.7224070000002</v>
          </cell>
          <cell r="C149">
            <v>-677.44665300000031</v>
          </cell>
          <cell r="D149">
            <v>-292.19464399999981</v>
          </cell>
          <cell r="E149">
            <v>183.50579999999991</v>
          </cell>
          <cell r="F149">
            <v>127.45440000000019</v>
          </cell>
          <cell r="G149">
            <v>8.7899799999999999</v>
          </cell>
        </row>
        <row r="150">
          <cell r="A150" t="str">
            <v>Empresa Polo241300100</v>
          </cell>
          <cell r="B150">
            <v>40.244329999999998</v>
          </cell>
          <cell r="C150">
            <v>65.663089999999983</v>
          </cell>
          <cell r="D150">
            <v>11.671720000000022</v>
          </cell>
          <cell r="E150">
            <v>63.382710000000003</v>
          </cell>
          <cell r="F150">
            <v>123.17654000000007</v>
          </cell>
          <cell r="G150">
            <v>21.440290000000033</v>
          </cell>
        </row>
        <row r="151">
          <cell r="A151" t="str">
            <v>Empresa Polo241300200</v>
          </cell>
          <cell r="B151">
            <v>2.8313299999999999</v>
          </cell>
          <cell r="C151">
            <v>5.6227200000000011</v>
          </cell>
          <cell r="D151">
            <v>12.318479999999999</v>
          </cell>
          <cell r="E151">
            <v>11.932870000000005</v>
          </cell>
          <cell r="F151">
            <v>4.975529999999992</v>
          </cell>
          <cell r="G151">
            <v>264.95931000000019</v>
          </cell>
        </row>
        <row r="152">
          <cell r="A152" t="str">
            <v>Empresa Polo241300300</v>
          </cell>
          <cell r="B152">
            <v>54.43674</v>
          </cell>
          <cell r="C152">
            <v>59.03913</v>
          </cell>
          <cell r="D152">
            <v>55.476759999999999</v>
          </cell>
          <cell r="E152">
            <v>37.084130000000016</v>
          </cell>
          <cell r="F152">
            <v>23.78726999999995</v>
          </cell>
          <cell r="G152">
            <v>4</v>
          </cell>
        </row>
        <row r="153">
          <cell r="A153" t="str">
            <v>Empresa Polo241300400</v>
          </cell>
          <cell r="B153">
            <v>431.37398999999994</v>
          </cell>
          <cell r="C153">
            <v>614.52628000000016</v>
          </cell>
          <cell r="D153">
            <v>38.38339999999971</v>
          </cell>
          <cell r="E153">
            <v>195.55867000000012</v>
          </cell>
          <cell r="F153">
            <v>307.17867999999999</v>
          </cell>
          <cell r="G153">
            <v>21.362510000000015</v>
          </cell>
        </row>
        <row r="154">
          <cell r="A154" t="str">
            <v>Empresa Polo241300410</v>
          </cell>
          <cell r="B154">
            <v>0</v>
          </cell>
          <cell r="C154">
            <v>0</v>
          </cell>
          <cell r="D154">
            <v>0.45500000000000002</v>
          </cell>
          <cell r="E154">
            <v>0</v>
          </cell>
          <cell r="F154">
            <v>57.004059999999996</v>
          </cell>
          <cell r="G154">
            <v>43.741969999999981</v>
          </cell>
        </row>
        <row r="155">
          <cell r="A155" t="str">
            <v>Empresa Polo241301300</v>
          </cell>
          <cell r="B155">
            <v>0</v>
          </cell>
          <cell r="C155">
            <v>0</v>
          </cell>
          <cell r="D155">
            <v>0</v>
          </cell>
          <cell r="E155">
            <v>0</v>
          </cell>
          <cell r="F155">
            <v>0</v>
          </cell>
          <cell r="G155">
            <v>1659.7048100000002</v>
          </cell>
        </row>
        <row r="156">
          <cell r="A156" t="str">
            <v>Empresa Polo241301310</v>
          </cell>
          <cell r="B156">
            <v>5.4831799999999999</v>
          </cell>
          <cell r="C156">
            <v>6.8812799999999994</v>
          </cell>
          <cell r="D156">
            <v>82.644700000000014</v>
          </cell>
          <cell r="E156">
            <v>58.157109999999989</v>
          </cell>
          <cell r="F156">
            <v>11.349549999999994</v>
          </cell>
          <cell r="G156">
            <v>-1278.3456500000002</v>
          </cell>
        </row>
        <row r="157">
          <cell r="A157" t="str">
            <v>Empresa Polo241301330</v>
          </cell>
          <cell r="B157">
            <v>2.8676599999999999</v>
          </cell>
          <cell r="C157">
            <v>66.090780000000009</v>
          </cell>
          <cell r="D157">
            <v>54.21562999999999</v>
          </cell>
          <cell r="E157">
            <v>5.9713600000000042</v>
          </cell>
          <cell r="F157">
            <v>46.91079000000002</v>
          </cell>
          <cell r="G157">
            <v>-493.27269000000024</v>
          </cell>
        </row>
        <row r="158">
          <cell r="A158" t="str">
            <v>Empresa Polo241301340</v>
          </cell>
          <cell r="B158">
            <v>2223.7511800000002</v>
          </cell>
          <cell r="C158">
            <v>680.82632000000012</v>
          </cell>
          <cell r="D158">
            <v>782.78051999999934</v>
          </cell>
          <cell r="E158">
            <v>1751.8851500000001</v>
          </cell>
          <cell r="F158">
            <v>810.69720000000143</v>
          </cell>
          <cell r="G158">
            <v>30.310879999999941</v>
          </cell>
        </row>
        <row r="159">
          <cell r="A159" t="str">
            <v>Empresa Polo241301350</v>
          </cell>
          <cell r="B159">
            <v>120.29275</v>
          </cell>
          <cell r="C159">
            <v>17.242390000000015</v>
          </cell>
          <cell r="D159">
            <v>-134.94465000000002</v>
          </cell>
          <cell r="E159">
            <v>214.3</v>
          </cell>
          <cell r="F159">
            <v>1353.2002800000002</v>
          </cell>
          <cell r="G159">
            <v>66.682350000000042</v>
          </cell>
        </row>
        <row r="160">
          <cell r="A160" t="str">
            <v>Empresa Polo241301360</v>
          </cell>
          <cell r="B160">
            <v>32.480490000000003</v>
          </cell>
          <cell r="C160">
            <v>255.70387000000002</v>
          </cell>
          <cell r="D160">
            <v>-99.832880000000017</v>
          </cell>
          <cell r="E160">
            <v>110.10481999999999</v>
          </cell>
          <cell r="F160">
            <v>821.08633000000009</v>
          </cell>
          <cell r="G160">
            <v>34.859150000000113</v>
          </cell>
        </row>
        <row r="161">
          <cell r="A161" t="str">
            <v>Empresa Polo241301390</v>
          </cell>
          <cell r="B161">
            <v>2.84552</v>
          </cell>
          <cell r="C161">
            <v>195.13634999999999</v>
          </cell>
          <cell r="D161">
            <v>-24.53546</v>
          </cell>
          <cell r="E161">
            <v>83.583210000000037</v>
          </cell>
          <cell r="F161">
            <v>74.384029999999939</v>
          </cell>
          <cell r="G161">
            <v>-18.180499999999483</v>
          </cell>
        </row>
        <row r="162">
          <cell r="A162" t="str">
            <v>Empresa Polo241301400</v>
          </cell>
          <cell r="B162">
            <v>554.06290999999999</v>
          </cell>
          <cell r="C162">
            <v>-1144.8857599999999</v>
          </cell>
          <cell r="D162">
            <v>364.35679999999985</v>
          </cell>
          <cell r="E162">
            <v>1215.1307499999998</v>
          </cell>
          <cell r="F162">
            <v>111.86931000000004</v>
          </cell>
          <cell r="G162">
            <v>-631.10877000000005</v>
          </cell>
        </row>
        <row r="163">
          <cell r="A163" t="str">
            <v>Empresa Polo241301500</v>
          </cell>
          <cell r="B163">
            <v>1305.76045</v>
          </cell>
          <cell r="C163">
            <v>2236.3715300000003</v>
          </cell>
          <cell r="D163">
            <v>-652.6202000000003</v>
          </cell>
          <cell r="E163">
            <v>-2322.6533199999999</v>
          </cell>
          <cell r="F163">
            <v>296.68879000000004</v>
          </cell>
          <cell r="G163">
            <v>398.16830000000027</v>
          </cell>
        </row>
        <row r="164">
          <cell r="A164" t="str">
            <v>Empresa Polo241301511</v>
          </cell>
          <cell r="B164">
            <v>0</v>
          </cell>
          <cell r="C164">
            <v>2.5034000000000001</v>
          </cell>
          <cell r="D164">
            <v>804.97714999999994</v>
          </cell>
          <cell r="E164">
            <v>379.13707000000022</v>
          </cell>
          <cell r="F164">
            <v>18.524419999999736</v>
          </cell>
          <cell r="G164">
            <v>1838.8430299999964</v>
          </cell>
        </row>
        <row r="165">
          <cell r="A165" t="str">
            <v>Empresa Polo241301512</v>
          </cell>
          <cell r="B165">
            <v>43.476559999999999</v>
          </cell>
          <cell r="C165">
            <v>275.12431000000004</v>
          </cell>
          <cell r="D165">
            <v>-100.93842000000004</v>
          </cell>
          <cell r="E165">
            <v>671.24153000000001</v>
          </cell>
          <cell r="F165">
            <v>103.89922000000001</v>
          </cell>
          <cell r="G165">
            <v>107.54077999999981</v>
          </cell>
        </row>
        <row r="166">
          <cell r="A166" t="str">
            <v>Empresa Polo241301513</v>
          </cell>
          <cell r="B166">
            <v>289.98668000000004</v>
          </cell>
          <cell r="C166">
            <v>130.63581000000005</v>
          </cell>
          <cell r="D166">
            <v>175.68358999999987</v>
          </cell>
          <cell r="E166">
            <v>234.59748000000002</v>
          </cell>
          <cell r="F166">
            <v>788.33840999999984</v>
          </cell>
          <cell r="G166">
            <v>62.72393999999997</v>
          </cell>
        </row>
        <row r="167">
          <cell r="A167" t="str">
            <v>Empresa Polo241301514</v>
          </cell>
          <cell r="B167">
            <v>4834.2635099999998</v>
          </cell>
          <cell r="C167">
            <v>8373.3488499999985</v>
          </cell>
          <cell r="D167">
            <v>5291.1581100000003</v>
          </cell>
          <cell r="E167">
            <v>24.784370000001218</v>
          </cell>
          <cell r="F167">
            <v>2286.2797200000023</v>
          </cell>
          <cell r="G167">
            <v>642.59496999999919</v>
          </cell>
        </row>
        <row r="168">
          <cell r="A168" t="str">
            <v>Empresa Polo241301515</v>
          </cell>
          <cell r="B168">
            <v>72.570250000000001</v>
          </cell>
          <cell r="C168">
            <v>47.31422000000002</v>
          </cell>
          <cell r="D168">
            <v>763.65070000000014</v>
          </cell>
          <cell r="E168">
            <v>130.05250999999987</v>
          </cell>
          <cell r="F168">
            <v>96.12264000000016</v>
          </cell>
          <cell r="G168">
            <v>-83.455099999999959</v>
          </cell>
        </row>
        <row r="169">
          <cell r="A169" t="str">
            <v>Empresa Polo241301516</v>
          </cell>
          <cell r="B169">
            <v>59.541179999999997</v>
          </cell>
          <cell r="C169">
            <v>39.088160000000002</v>
          </cell>
          <cell r="D169">
            <v>15.225</v>
          </cell>
          <cell r="E169">
            <v>-3.8802000000000021</v>
          </cell>
          <cell r="F169">
            <v>14.478300000000004</v>
          </cell>
          <cell r="G169">
            <v>458.08689999999933</v>
          </cell>
        </row>
        <row r="170">
          <cell r="A170" t="str">
            <v>Empresa Polo241301517</v>
          </cell>
          <cell r="B170">
            <v>1340.0340900000001</v>
          </cell>
          <cell r="C170">
            <v>143.91953000000012</v>
          </cell>
          <cell r="D170">
            <v>780.69452999999976</v>
          </cell>
          <cell r="E170">
            <v>1183.3491399999998</v>
          </cell>
          <cell r="F170">
            <v>749.63337000000001</v>
          </cell>
          <cell r="G170">
            <v>716.66308000000026</v>
          </cell>
        </row>
        <row r="171">
          <cell r="A171" t="str">
            <v>Empresa Polo241301530</v>
          </cell>
          <cell r="B171">
            <v>554.37351000000001</v>
          </cell>
          <cell r="C171">
            <v>713.65098999999998</v>
          </cell>
          <cell r="D171">
            <v>-763.76802999999995</v>
          </cell>
          <cell r="E171">
            <v>-194.63909000000001</v>
          </cell>
          <cell r="F171">
            <v>33.96963999999997</v>
          </cell>
          <cell r="G171">
            <v>20.768300000000011</v>
          </cell>
        </row>
        <row r="172">
          <cell r="A172" t="str">
            <v>Empresa Polo241301600</v>
          </cell>
          <cell r="B172">
            <v>0</v>
          </cell>
          <cell r="C172">
            <v>27</v>
          </cell>
          <cell r="D172">
            <v>209.23732999999999</v>
          </cell>
          <cell r="E172">
            <v>899.92952000000014</v>
          </cell>
          <cell r="F172">
            <v>998.95</v>
          </cell>
          <cell r="G172">
            <v>0</v>
          </cell>
        </row>
        <row r="173">
          <cell r="A173" t="str">
            <v>Empresa Polo241301610</v>
          </cell>
          <cell r="B173">
            <v>0</v>
          </cell>
          <cell r="C173">
            <v>46.36</v>
          </cell>
          <cell r="D173">
            <v>1429.2402000000002</v>
          </cell>
          <cell r="E173">
            <v>1091.3331799999999</v>
          </cell>
          <cell r="F173">
            <v>553.81421</v>
          </cell>
          <cell r="G173">
            <v>14.9343</v>
          </cell>
        </row>
        <row r="174">
          <cell r="A174" t="str">
            <v>Empresa Polo241301621</v>
          </cell>
          <cell r="B174">
            <v>1.6598900000000001</v>
          </cell>
          <cell r="C174">
            <v>93.728110000000001</v>
          </cell>
          <cell r="D174">
            <v>-30.1614</v>
          </cell>
          <cell r="E174">
            <v>60.745889999999989</v>
          </cell>
          <cell r="F174">
            <v>17.839410000000015</v>
          </cell>
          <cell r="G174">
            <v>92.345620000000025</v>
          </cell>
        </row>
        <row r="175">
          <cell r="A175" t="str">
            <v>Empresa Polo241301622</v>
          </cell>
          <cell r="B175">
            <v>4.1667500000000004</v>
          </cell>
          <cell r="C175">
            <v>-2.8344200000000006</v>
          </cell>
          <cell r="D175">
            <v>0</v>
          </cell>
          <cell r="E175">
            <v>21.702999999999999</v>
          </cell>
          <cell r="F175">
            <v>0</v>
          </cell>
          <cell r="G175">
            <v>2324.1240400000006</v>
          </cell>
        </row>
        <row r="176">
          <cell r="A176" t="str">
            <v>Empresa Polo241301623</v>
          </cell>
          <cell r="B176">
            <v>0</v>
          </cell>
          <cell r="C176">
            <v>3.6330200000000001</v>
          </cell>
          <cell r="D176">
            <v>13.322529999999999</v>
          </cell>
          <cell r="E176">
            <v>16.467009999999998</v>
          </cell>
          <cell r="F176">
            <v>0.84000000000000341</v>
          </cell>
          <cell r="G176">
            <v>-159.45956999999999</v>
          </cell>
        </row>
        <row r="177">
          <cell r="A177" t="str">
            <v>Empresa Polo241301624</v>
          </cell>
          <cell r="B177">
            <v>0</v>
          </cell>
          <cell r="C177">
            <v>0</v>
          </cell>
          <cell r="D177">
            <v>44.203420000000001</v>
          </cell>
          <cell r="E177">
            <v>-7.2532500000000013</v>
          </cell>
          <cell r="F177">
            <v>70.608130000000003</v>
          </cell>
          <cell r="G177">
            <v>441.21947</v>
          </cell>
        </row>
        <row r="178">
          <cell r="A178" t="str">
            <v>Empresa Polo241301700</v>
          </cell>
          <cell r="B178">
            <v>0</v>
          </cell>
          <cell r="C178">
            <v>0</v>
          </cell>
          <cell r="D178">
            <v>0</v>
          </cell>
          <cell r="E178">
            <v>0</v>
          </cell>
          <cell r="F178">
            <v>0</v>
          </cell>
          <cell r="G178">
            <v>306.96952000000033</v>
          </cell>
        </row>
        <row r="179">
          <cell r="A179" t="str">
            <v>Empresa Polo241301710</v>
          </cell>
          <cell r="B179">
            <v>32.365789999999997</v>
          </cell>
          <cell r="C179">
            <v>286.35156999999998</v>
          </cell>
          <cell r="D179">
            <v>1839.2599</v>
          </cell>
          <cell r="E179">
            <v>705.0991299999996</v>
          </cell>
          <cell r="F179">
            <v>1181.1708699999999</v>
          </cell>
          <cell r="G179">
            <v>45.425790000000063</v>
          </cell>
        </row>
        <row r="180">
          <cell r="A180" t="str">
            <v>Empresa Polo241301720</v>
          </cell>
          <cell r="B180">
            <v>328.88970999999998</v>
          </cell>
          <cell r="C180">
            <v>242.37820000000005</v>
          </cell>
          <cell r="D180">
            <v>182.37076999999988</v>
          </cell>
          <cell r="E180">
            <v>194.79799000000003</v>
          </cell>
          <cell r="F180">
            <v>647.17750000000001</v>
          </cell>
          <cell r="G180">
            <v>36.09579999999994</v>
          </cell>
        </row>
        <row r="181">
          <cell r="A181" t="str">
            <v>Empresa Polo241301800</v>
          </cell>
          <cell r="B181">
            <v>99.185739999999996</v>
          </cell>
          <cell r="C181">
            <v>400.19735000000003</v>
          </cell>
          <cell r="D181">
            <v>420.00803999999994</v>
          </cell>
          <cell r="E181">
            <v>-127.06063999999992</v>
          </cell>
          <cell r="F181">
            <v>393.98587999999995</v>
          </cell>
          <cell r="G181">
            <v>3415.4197800000002</v>
          </cell>
        </row>
        <row r="182">
          <cell r="A182" t="str">
            <v>Empresa Polo241301810</v>
          </cell>
          <cell r="B182">
            <v>266.95594999999997</v>
          </cell>
          <cell r="C182">
            <v>213.17119000000002</v>
          </cell>
          <cell r="D182">
            <v>299.65607000000006</v>
          </cell>
          <cell r="E182">
            <v>890.08650999999986</v>
          </cell>
          <cell r="F182">
            <v>351.48975999999993</v>
          </cell>
          <cell r="G182">
            <v>29.090379999999982</v>
          </cell>
        </row>
        <row r="183">
          <cell r="A183" t="str">
            <v>Empresa Polo241301820</v>
          </cell>
          <cell r="B183">
            <v>35.696830000000006</v>
          </cell>
          <cell r="C183">
            <v>68.038759999999996</v>
          </cell>
          <cell r="D183">
            <v>51.919639999999987</v>
          </cell>
          <cell r="E183">
            <v>48.022630000000021</v>
          </cell>
          <cell r="F183">
            <v>65.605289999999968</v>
          </cell>
          <cell r="G183">
            <v>37.124509999999987</v>
          </cell>
        </row>
        <row r="184">
          <cell r="A184" t="str">
            <v>Empresa Polo241301830</v>
          </cell>
          <cell r="B184">
            <v>0</v>
          </cell>
          <cell r="C184">
            <v>0</v>
          </cell>
          <cell r="D184">
            <v>0</v>
          </cell>
          <cell r="E184">
            <v>0</v>
          </cell>
          <cell r="F184">
            <v>0</v>
          </cell>
          <cell r="G184">
            <v>71.183109999999942</v>
          </cell>
        </row>
        <row r="185">
          <cell r="A185" t="str">
            <v>Empresa Polo241301900</v>
          </cell>
          <cell r="B185">
            <v>55.553330000000003</v>
          </cell>
          <cell r="C185">
            <v>84.26591999999998</v>
          </cell>
          <cell r="D185">
            <v>-26.918819999999997</v>
          </cell>
          <cell r="E185">
            <v>182.79725999999999</v>
          </cell>
          <cell r="F185">
            <v>68.652940000000001</v>
          </cell>
          <cell r="G185">
            <v>8.0095799999999961</v>
          </cell>
        </row>
        <row r="186">
          <cell r="A186" t="str">
            <v>Empresa Polo241301910</v>
          </cell>
          <cell r="B186">
            <v>3133.8944700000002</v>
          </cell>
          <cell r="C186">
            <v>4101.7010899999996</v>
          </cell>
          <cell r="D186">
            <v>5482.2924199999998</v>
          </cell>
          <cell r="E186">
            <v>1761.2603100000015</v>
          </cell>
          <cell r="F186">
            <v>3210.7334899999987</v>
          </cell>
          <cell r="G186">
            <v>1201.4696700000004</v>
          </cell>
        </row>
        <row r="187">
          <cell r="A187" t="str">
            <v>Empresa Polo241302000</v>
          </cell>
          <cell r="B187">
            <v>39.174429999999994</v>
          </cell>
          <cell r="C187">
            <v>21.354690000000005</v>
          </cell>
          <cell r="D187">
            <v>32.344029999999982</v>
          </cell>
          <cell r="E187">
            <v>191.05100000000002</v>
          </cell>
          <cell r="F187">
            <v>120.31102999999996</v>
          </cell>
          <cell r="G187">
            <v>5946.5609000000004</v>
          </cell>
        </row>
        <row r="188">
          <cell r="A188" t="str">
            <v>Empresa Polo241302010</v>
          </cell>
          <cell r="B188">
            <v>0.83311000000000002</v>
          </cell>
          <cell r="C188">
            <v>12.537939999999999</v>
          </cell>
          <cell r="D188">
            <v>-312.46410000000003</v>
          </cell>
          <cell r="E188">
            <v>493.69999000000001</v>
          </cell>
          <cell r="F188">
            <v>77.094380000000001</v>
          </cell>
          <cell r="G188">
            <v>395.85007000000019</v>
          </cell>
        </row>
        <row r="189">
          <cell r="A189" t="str">
            <v>Empresa Polo241302020</v>
          </cell>
          <cell r="B189">
            <v>97.395129999999995</v>
          </cell>
          <cell r="C189">
            <v>105.42832999999999</v>
          </cell>
          <cell r="D189">
            <v>96.96993999999998</v>
          </cell>
          <cell r="E189">
            <v>103.25547000000006</v>
          </cell>
          <cell r="F189">
            <v>164.94437999999997</v>
          </cell>
          <cell r="G189">
            <v>47.294449999999983</v>
          </cell>
        </row>
        <row r="190">
          <cell r="A190" t="str">
            <v>Empresa Polo241302030</v>
          </cell>
          <cell r="B190">
            <v>3.8936700000000002</v>
          </cell>
          <cell r="C190">
            <v>3.5238900000000006</v>
          </cell>
          <cell r="D190">
            <v>1.4401799999999989</v>
          </cell>
          <cell r="E190">
            <v>3.2405300000000015</v>
          </cell>
          <cell r="F190">
            <v>3.7748800000000013</v>
          </cell>
          <cell r="G190">
            <v>143.06874999999999</v>
          </cell>
        </row>
        <row r="191">
          <cell r="A191" t="str">
            <v>Empresa Polo241302040</v>
          </cell>
          <cell r="B191">
            <v>1194.01351</v>
          </cell>
          <cell r="C191">
            <v>1196.7360199999996</v>
          </cell>
          <cell r="D191">
            <v>1019.8254100000004</v>
          </cell>
          <cell r="E191">
            <v>2339.92434</v>
          </cell>
          <cell r="F191">
            <v>2130.6816799999988</v>
          </cell>
          <cell r="G191">
            <v>171.62646999999981</v>
          </cell>
        </row>
        <row r="192">
          <cell r="A192" t="str">
            <v>Empresa Polo241302045</v>
          </cell>
          <cell r="B192">
            <v>3479.6982699999999</v>
          </cell>
          <cell r="C192">
            <v>2336.3039099999996</v>
          </cell>
          <cell r="D192">
            <v>4450.5173800000011</v>
          </cell>
          <cell r="E192">
            <v>3738.4787099999994</v>
          </cell>
          <cell r="F192">
            <v>3386.6496000000006</v>
          </cell>
          <cell r="G192">
            <v>26.924549999999996</v>
          </cell>
        </row>
        <row r="193">
          <cell r="A193" t="str">
            <v>Empresa Polo241302050</v>
          </cell>
          <cell r="B193">
            <v>333.16780999999997</v>
          </cell>
          <cell r="C193">
            <v>304.32032999999996</v>
          </cell>
          <cell r="D193">
            <v>-83.49073999999996</v>
          </cell>
          <cell r="E193">
            <v>180.35968000000003</v>
          </cell>
          <cell r="F193">
            <v>335.87696000000005</v>
          </cell>
          <cell r="G193">
            <v>5.6079699999999946</v>
          </cell>
        </row>
        <row r="194">
          <cell r="A194" t="str">
            <v>Empresa Polo241302100</v>
          </cell>
          <cell r="B194">
            <v>49.042759999999994</v>
          </cell>
          <cell r="C194">
            <v>47.713079999999998</v>
          </cell>
          <cell r="D194">
            <v>48.006469999999993</v>
          </cell>
          <cell r="E194">
            <v>47.395830000000018</v>
          </cell>
          <cell r="F194">
            <v>39.131750000000011</v>
          </cell>
          <cell r="G194">
            <v>19.058559999999993</v>
          </cell>
        </row>
        <row r="195">
          <cell r="A195" t="str">
            <v>Empresa Polo241302110</v>
          </cell>
          <cell r="B195">
            <v>220.62649999999999</v>
          </cell>
          <cell r="C195">
            <v>226.28093000000004</v>
          </cell>
          <cell r="D195">
            <v>205.25299999999987</v>
          </cell>
          <cell r="E195">
            <v>325.47068000000013</v>
          </cell>
          <cell r="F195">
            <v>168.11586999999986</v>
          </cell>
          <cell r="G195">
            <v>179.50719000000004</v>
          </cell>
        </row>
        <row r="196">
          <cell r="A196" t="str">
            <v>Empresa Polo241302120</v>
          </cell>
          <cell r="B196">
            <v>220.71686000000005</v>
          </cell>
          <cell r="C196">
            <v>169.8564199999999</v>
          </cell>
          <cell r="D196">
            <v>170.66582999999991</v>
          </cell>
          <cell r="E196">
            <v>137.76166000000023</v>
          </cell>
          <cell r="F196">
            <v>201.80394999999987</v>
          </cell>
          <cell r="G196">
            <v>3.7640400000000032</v>
          </cell>
        </row>
        <row r="197">
          <cell r="A197" t="str">
            <v>Empresa Polo241302130</v>
          </cell>
          <cell r="B197">
            <v>0</v>
          </cell>
          <cell r="C197">
            <v>0</v>
          </cell>
          <cell r="D197">
            <v>32.371580000000002</v>
          </cell>
          <cell r="E197">
            <v>16.974589999999999</v>
          </cell>
          <cell r="F197">
            <v>40.046580000000006</v>
          </cell>
          <cell r="G197">
            <v>339.36253000000079</v>
          </cell>
        </row>
        <row r="198">
          <cell r="A198" t="str">
            <v>Empresa Polo241302140</v>
          </cell>
          <cell r="B198">
            <v>8.9276999999999997</v>
          </cell>
          <cell r="C198">
            <v>6.5845500000000001</v>
          </cell>
          <cell r="D198">
            <v>5.9413500000000017</v>
          </cell>
          <cell r="E198">
            <v>15.889770000000006</v>
          </cell>
          <cell r="F198">
            <v>12.327759999999998</v>
          </cell>
          <cell r="G198">
            <v>2738.4495900000002</v>
          </cell>
        </row>
        <row r="199">
          <cell r="A199" t="str">
            <v>Empresa Polo241302150</v>
          </cell>
          <cell r="B199">
            <v>0</v>
          </cell>
          <cell r="C199">
            <v>0</v>
          </cell>
          <cell r="D199">
            <v>3.2193200000000006</v>
          </cell>
          <cell r="E199">
            <v>8.4123200000000011</v>
          </cell>
          <cell r="F199">
            <v>40.340050000000005</v>
          </cell>
          <cell r="G199">
            <v>274.35113999999987</v>
          </cell>
        </row>
        <row r="200">
          <cell r="A200" t="str">
            <v>Empresa Polo241302400</v>
          </cell>
          <cell r="B200">
            <v>247.16953999999998</v>
          </cell>
          <cell r="C200">
            <v>54.924070000000029</v>
          </cell>
          <cell r="D200">
            <v>-9.6110200000000532</v>
          </cell>
          <cell r="E200">
            <v>51.436890000000062</v>
          </cell>
          <cell r="F200">
            <v>91.500499999999988</v>
          </cell>
          <cell r="G200">
            <v>173.16955000000007</v>
          </cell>
        </row>
        <row r="201">
          <cell r="A201" t="str">
            <v>Empresa Polo241302500</v>
          </cell>
          <cell r="B201">
            <v>7.6560000000000003E-2</v>
          </cell>
          <cell r="C201">
            <v>-7.6560000000000003E-2</v>
          </cell>
          <cell r="D201">
            <v>0.39384000000000002</v>
          </cell>
          <cell r="E201">
            <v>0.91316999999999982</v>
          </cell>
          <cell r="F201">
            <v>10.49939</v>
          </cell>
          <cell r="G201">
            <v>-5810.9395800000011</v>
          </cell>
        </row>
        <row r="202">
          <cell r="A202" t="str">
            <v>Empresa Polo241399999</v>
          </cell>
          <cell r="B202">
            <v>828.02003300000013</v>
          </cell>
          <cell r="C202">
            <v>750.73156700000038</v>
          </cell>
          <cell r="D202">
            <v>927.7847599999991</v>
          </cell>
          <cell r="E202">
            <v>842.00734000000102</v>
          </cell>
          <cell r="F202">
            <v>-105.64316000000053</v>
          </cell>
          <cell r="G202">
            <v>63.302350000000018</v>
          </cell>
        </row>
        <row r="203">
          <cell r="A203" t="str">
            <v>Empresa Polo241500000</v>
          </cell>
          <cell r="B203">
            <v>34.735844999999998</v>
          </cell>
          <cell r="C203">
            <v>52.391765000000007</v>
          </cell>
          <cell r="D203">
            <v>568.30226000000005</v>
          </cell>
          <cell r="E203">
            <v>-595.26133000000004</v>
          </cell>
          <cell r="F203">
            <v>278.61977000000002</v>
          </cell>
          <cell r="G203">
            <v>34.200719999999983</v>
          </cell>
        </row>
        <row r="204">
          <cell r="A204" t="str">
            <v>Empresa Polo241500020</v>
          </cell>
          <cell r="B204">
            <v>839.62437499999987</v>
          </cell>
          <cell r="C204">
            <v>-469.77628499999992</v>
          </cell>
          <cell r="D204">
            <v>292.62903000000006</v>
          </cell>
          <cell r="E204">
            <v>224.71256999999991</v>
          </cell>
          <cell r="F204">
            <v>114.87224000000003</v>
          </cell>
          <cell r="G204">
            <v>8.531480000000002</v>
          </cell>
        </row>
        <row r="205">
          <cell r="A205" t="str">
            <v>Empresa Polo241500030</v>
          </cell>
          <cell r="B205">
            <v>126.70885</v>
          </cell>
          <cell r="C205">
            <v>173.05360999999999</v>
          </cell>
          <cell r="D205">
            <v>79.281250000000057</v>
          </cell>
          <cell r="E205">
            <v>324.1268</v>
          </cell>
          <cell r="F205">
            <v>372.15361999999993</v>
          </cell>
          <cell r="G205">
            <v>2369.9296099999992</v>
          </cell>
        </row>
        <row r="206">
          <cell r="A206" t="str">
            <v>Empresa Polo241500040</v>
          </cell>
          <cell r="B206">
            <v>0.3</v>
          </cell>
          <cell r="C206">
            <v>289.30781999999999</v>
          </cell>
          <cell r="D206">
            <v>-172.96392000000003</v>
          </cell>
          <cell r="E206">
            <v>993.1737599999999</v>
          </cell>
          <cell r="F206">
            <v>4745.2366200000015</v>
          </cell>
          <cell r="G206">
            <v>0</v>
          </cell>
        </row>
        <row r="207">
          <cell r="A207" t="str">
            <v>Empresa Polo241500050</v>
          </cell>
          <cell r="B207">
            <v>39.486469999999997</v>
          </cell>
          <cell r="C207">
            <v>-14.696469999999998</v>
          </cell>
          <cell r="D207">
            <v>86.730250000000012</v>
          </cell>
          <cell r="E207">
            <v>29.272300000000001</v>
          </cell>
          <cell r="F207">
            <v>51.737179999999995</v>
          </cell>
          <cell r="G207">
            <v>11497.620399999993</v>
          </cell>
        </row>
        <row r="208">
          <cell r="A208" t="str">
            <v>Empresa Polo241500100</v>
          </cell>
          <cell r="B208">
            <v>26.141909999999996</v>
          </cell>
          <cell r="C208">
            <v>-8.7262199999999979</v>
          </cell>
          <cell r="D208">
            <v>0</v>
          </cell>
          <cell r="E208">
            <v>5.4383300000000006</v>
          </cell>
          <cell r="F208">
            <v>28.490440000000007</v>
          </cell>
          <cell r="G208">
            <v>14.286770000000004</v>
          </cell>
        </row>
        <row r="209">
          <cell r="A209" t="str">
            <v>Empresa Polo241500200</v>
          </cell>
          <cell r="B209">
            <v>0.99245000000000005</v>
          </cell>
          <cell r="C209">
            <v>4.1583500000000004</v>
          </cell>
          <cell r="D209">
            <v>4.5588700000000006</v>
          </cell>
          <cell r="E209">
            <v>0.49780999999999942</v>
          </cell>
          <cell r="F209">
            <v>0.71388999999999925</v>
          </cell>
          <cell r="G209">
            <v>1.56854</v>
          </cell>
        </row>
        <row r="210">
          <cell r="A210" t="str">
            <v>Empresa Polo241600000</v>
          </cell>
          <cell r="B210">
            <v>762.08983000000012</v>
          </cell>
          <cell r="C210">
            <v>760.42353999999978</v>
          </cell>
          <cell r="D210">
            <v>3888.6861600000011</v>
          </cell>
          <cell r="E210">
            <v>1868.4108099999994</v>
          </cell>
          <cell r="F210">
            <v>3077.1851400000023</v>
          </cell>
          <cell r="G210">
            <v>20.872970000000038</v>
          </cell>
        </row>
        <row r="211">
          <cell r="A211" t="str">
            <v>Empresa Polo241600020</v>
          </cell>
          <cell r="B211">
            <v>0</v>
          </cell>
          <cell r="C211">
            <v>0</v>
          </cell>
          <cell r="D211">
            <v>0.2757</v>
          </cell>
          <cell r="E211">
            <v>0</v>
          </cell>
          <cell r="F211">
            <v>0</v>
          </cell>
          <cell r="G211">
            <v>-22.737379999999998</v>
          </cell>
        </row>
        <row r="212">
          <cell r="A212" t="str">
            <v>Empresa Polo241700100</v>
          </cell>
          <cell r="B212">
            <v>0</v>
          </cell>
          <cell r="C212">
            <v>0</v>
          </cell>
          <cell r="D212">
            <v>0</v>
          </cell>
          <cell r="E212">
            <v>0</v>
          </cell>
          <cell r="F212">
            <v>0</v>
          </cell>
          <cell r="G212">
            <v>-7.2706100000000013</v>
          </cell>
        </row>
        <row r="213">
          <cell r="A213" t="str">
            <v>Empresa Polo241700600</v>
          </cell>
          <cell r="B213">
            <v>2829.5257299</v>
          </cell>
          <cell r="C213">
            <v>3393.0542401000007</v>
          </cell>
          <cell r="D213">
            <v>5499.1327999999976</v>
          </cell>
          <cell r="E213">
            <v>7028.9212600000028</v>
          </cell>
          <cell r="F213">
            <v>12043.85036</v>
          </cell>
          <cell r="G213">
            <v>2042.5871799999877</v>
          </cell>
        </row>
        <row r="214">
          <cell r="A214" t="str">
            <v>Empresa Polo241910240</v>
          </cell>
          <cell r="B214">
            <v>91.025540000000007</v>
          </cell>
          <cell r="C214">
            <v>30.145</v>
          </cell>
          <cell r="D214">
            <v>-88.144140000000007</v>
          </cell>
          <cell r="E214">
            <v>8.5117400000000032</v>
          </cell>
          <cell r="F214">
            <v>-7.1895299999999978</v>
          </cell>
          <cell r="G214">
            <v>12572.151999999987</v>
          </cell>
        </row>
        <row r="215">
          <cell r="A215" t="str">
            <v>Empresa Polo241910250</v>
          </cell>
          <cell r="B215">
            <v>1.2863599999999999</v>
          </cell>
          <cell r="C215">
            <v>2.23123</v>
          </cell>
          <cell r="D215">
            <v>-3.5175900000000002</v>
          </cell>
          <cell r="E215">
            <v>2.2119200000000001</v>
          </cell>
          <cell r="F215">
            <v>-1.7275300000000002</v>
          </cell>
          <cell r="G215">
            <v>-85.183629999999994</v>
          </cell>
        </row>
        <row r="216">
          <cell r="A216" t="str">
            <v>Empresa Polo241910900</v>
          </cell>
          <cell r="B216">
            <v>24.107789999999998</v>
          </cell>
          <cell r="C216">
            <v>13.860560000000003</v>
          </cell>
          <cell r="D216">
            <v>-8.4136900000000026</v>
          </cell>
          <cell r="E216">
            <v>27.363669999999999</v>
          </cell>
          <cell r="F216">
            <v>120.72304999999997</v>
          </cell>
          <cell r="G216">
            <v>536.13587000000007</v>
          </cell>
        </row>
        <row r="217">
          <cell r="A217" t="str">
            <v>Empresa Polo241960000</v>
          </cell>
          <cell r="B217">
            <v>2.02224</v>
          </cell>
          <cell r="C217">
            <v>6.8000000000001393E-4</v>
          </cell>
          <cell r="D217">
            <v>125.03355999999999</v>
          </cell>
          <cell r="E217">
            <v>-0.65755000000000052</v>
          </cell>
          <cell r="F217">
            <v>-98.488619999999997</v>
          </cell>
          <cell r="G217">
            <v>4687.8397299999997</v>
          </cell>
        </row>
        <row r="218">
          <cell r="A218" t="str">
            <v>Empresa Polo241960010</v>
          </cell>
          <cell r="B218">
            <v>0.79621000000000008</v>
          </cell>
          <cell r="C218">
            <v>1.2366500000000002</v>
          </cell>
          <cell r="D218">
            <v>0.59300999999999959</v>
          </cell>
          <cell r="E218">
            <v>1.0354400000000004</v>
          </cell>
          <cell r="F218">
            <v>7.1529300000000013</v>
          </cell>
          <cell r="G218">
            <v>486.33006</v>
          </cell>
        </row>
        <row r="219">
          <cell r="A219" t="str">
            <v>Empresa Polo241980000</v>
          </cell>
          <cell r="B219">
            <v>33294.6008</v>
          </cell>
          <cell r="C219">
            <v>14620.87879000001</v>
          </cell>
          <cell r="D219">
            <v>-2500.6017200000133</v>
          </cell>
          <cell r="E219">
            <v>2630.4949100000085</v>
          </cell>
          <cell r="F219">
            <v>8283.1059499999974</v>
          </cell>
          <cell r="G219">
            <v>0.50404999999999989</v>
          </cell>
        </row>
        <row r="220">
          <cell r="A220" t="str">
            <v>Empresa Polo241980010</v>
          </cell>
          <cell r="B220">
            <v>2239.8803699999999</v>
          </cell>
          <cell r="C220">
            <v>5806.8510200000001</v>
          </cell>
          <cell r="D220">
            <v>15516.535349999998</v>
          </cell>
          <cell r="E220">
            <v>9351.1225800000029</v>
          </cell>
          <cell r="F220">
            <v>10835.818749999999</v>
          </cell>
          <cell r="G220">
            <v>272.34242999999969</v>
          </cell>
        </row>
        <row r="221">
          <cell r="A221" t="str">
            <v>Empresa Polo241999999</v>
          </cell>
          <cell r="B221">
            <v>721.30025999999998</v>
          </cell>
          <cell r="C221">
            <v>883.80301000000009</v>
          </cell>
          <cell r="D221">
            <v>998.01279999999997</v>
          </cell>
          <cell r="E221">
            <v>-837.90177000000017</v>
          </cell>
          <cell r="F221">
            <v>-7.5186299999998027</v>
          </cell>
          <cell r="G221">
            <v>1742.5799599999991</v>
          </cell>
        </row>
        <row r="222">
          <cell r="A222" t="str">
            <v>Empresa Polo341100000</v>
          </cell>
          <cell r="B222">
            <v>628.75668999999994</v>
          </cell>
          <cell r="C222">
            <v>713.37572100000011</v>
          </cell>
          <cell r="D222">
            <v>430.41666899999973</v>
          </cell>
          <cell r="E222">
            <v>599.4389000000001</v>
          </cell>
          <cell r="F222">
            <v>589.50412999999935</v>
          </cell>
          <cell r="G222">
            <v>564.22199000000001</v>
          </cell>
        </row>
        <row r="223">
          <cell r="A223" t="str">
            <v>Empresa Polo341100011</v>
          </cell>
          <cell r="B223">
            <v>4775.4748720999996</v>
          </cell>
          <cell r="C223">
            <v>4566.8340505000015</v>
          </cell>
          <cell r="D223">
            <v>5576.4996274000005</v>
          </cell>
          <cell r="E223">
            <v>4975.3142699999989</v>
          </cell>
          <cell r="F223">
            <v>4363.6007800000007</v>
          </cell>
          <cell r="G223">
            <v>551.75201999999945</v>
          </cell>
        </row>
        <row r="224">
          <cell r="A224" t="str">
            <v>Empresa Polo341100013</v>
          </cell>
          <cell r="B224">
            <v>145.0974865</v>
          </cell>
          <cell r="C224">
            <v>141.76944789999999</v>
          </cell>
          <cell r="D224">
            <v>312.52727560000005</v>
          </cell>
          <cell r="E224">
            <v>612.36650999999972</v>
          </cell>
          <cell r="F224">
            <v>639.61509999999998</v>
          </cell>
          <cell r="G224">
            <v>474.17811999999958</v>
          </cell>
        </row>
        <row r="225">
          <cell r="A225" t="str">
            <v>Empresa Polo341100014</v>
          </cell>
          <cell r="B225">
            <v>0.14787</v>
          </cell>
          <cell r="C225">
            <v>0.10766999999999999</v>
          </cell>
          <cell r="D225">
            <v>1.0137399999999999</v>
          </cell>
          <cell r="E225">
            <v>1.0180499999999999</v>
          </cell>
          <cell r="F225">
            <v>0.86677000000000026</v>
          </cell>
          <cell r="G225">
            <v>723.65455999999995</v>
          </cell>
        </row>
        <row r="226">
          <cell r="A226" t="str">
            <v>Empresa Polo341100015</v>
          </cell>
          <cell r="B226">
            <v>306.33110139999997</v>
          </cell>
          <cell r="C226">
            <v>449.95428190000007</v>
          </cell>
          <cell r="D226">
            <v>663.61619669999993</v>
          </cell>
          <cell r="E226">
            <v>305.47034000000008</v>
          </cell>
          <cell r="F226">
            <v>503.57522999999992</v>
          </cell>
          <cell r="G226">
            <v>224.22672999999941</v>
          </cell>
        </row>
        <row r="227">
          <cell r="A227" t="str">
            <v>Empresa Polo341100021</v>
          </cell>
          <cell r="B227">
            <v>2566.9397325999998</v>
          </cell>
          <cell r="C227">
            <v>2561.3820752000001</v>
          </cell>
          <cell r="D227">
            <v>2282.2221821999992</v>
          </cell>
          <cell r="E227">
            <v>1895.6148800000001</v>
          </cell>
          <cell r="F227">
            <v>-112.08895999999731</v>
          </cell>
          <cell r="G227">
            <v>231.52962999999977</v>
          </cell>
        </row>
        <row r="228">
          <cell r="A228" t="str">
            <v>Empresa Polo341100022</v>
          </cell>
          <cell r="B228">
            <v>530.4128068</v>
          </cell>
          <cell r="C228">
            <v>414.22504349999986</v>
          </cell>
          <cell r="D228">
            <v>716.8024997</v>
          </cell>
          <cell r="E228">
            <v>740.82428000000027</v>
          </cell>
          <cell r="F228">
            <v>1142.9418700000001</v>
          </cell>
          <cell r="G228">
            <v>-618.62211000000025</v>
          </cell>
        </row>
        <row r="229">
          <cell r="A229" t="str">
            <v>Empresa Polo341100023</v>
          </cell>
          <cell r="B229">
            <v>714.53755200000001</v>
          </cell>
          <cell r="C229">
            <v>359.28001190000009</v>
          </cell>
          <cell r="D229">
            <v>937.43880609999997</v>
          </cell>
          <cell r="E229">
            <v>589.76285000000007</v>
          </cell>
          <cell r="F229">
            <v>924.72287000000006</v>
          </cell>
          <cell r="G229">
            <v>37.926399999999944</v>
          </cell>
        </row>
        <row r="230">
          <cell r="A230" t="str">
            <v>Empresa Polo341100024</v>
          </cell>
          <cell r="B230">
            <v>437.19237409999994</v>
          </cell>
          <cell r="C230">
            <v>445.7637761000002</v>
          </cell>
          <cell r="D230">
            <v>478.69773979999991</v>
          </cell>
          <cell r="E230">
            <v>501.0636099999997</v>
          </cell>
          <cell r="F230">
            <v>706.32598000000053</v>
          </cell>
          <cell r="G230">
            <v>213.94844999999987</v>
          </cell>
        </row>
        <row r="231">
          <cell r="A231" t="str">
            <v>Empresa Polo341100031</v>
          </cell>
          <cell r="B231">
            <v>658.36869830000001</v>
          </cell>
          <cell r="C231">
            <v>1345.0232449999999</v>
          </cell>
          <cell r="D231">
            <v>619.29000669999982</v>
          </cell>
          <cell r="E231">
            <v>656.92919000000029</v>
          </cell>
          <cell r="F231">
            <v>938.99553999999898</v>
          </cell>
          <cell r="G231">
            <v>407.94304000000011</v>
          </cell>
        </row>
        <row r="232">
          <cell r="A232" t="str">
            <v>Empresa Polo341100032</v>
          </cell>
          <cell r="B232">
            <v>497.04012169999999</v>
          </cell>
          <cell r="C232">
            <v>91.105275000000006</v>
          </cell>
          <cell r="D232">
            <v>251.06015329999991</v>
          </cell>
          <cell r="E232">
            <v>839.30106000000001</v>
          </cell>
          <cell r="F232">
            <v>559.96037000000024</v>
          </cell>
          <cell r="G232">
            <v>28.117360000000019</v>
          </cell>
        </row>
        <row r="233">
          <cell r="A233" t="str">
            <v>Empresa Polo341100050</v>
          </cell>
          <cell r="B233">
            <v>265.61462999999998</v>
          </cell>
          <cell r="C233">
            <v>-236.89477000000005</v>
          </cell>
          <cell r="D233">
            <v>1121.0116800000003</v>
          </cell>
          <cell r="E233">
            <v>-362.12393000000043</v>
          </cell>
          <cell r="F233">
            <v>747.2324600000004</v>
          </cell>
          <cell r="G233">
            <v>50.205609999999979</v>
          </cell>
        </row>
        <row r="234">
          <cell r="A234" t="str">
            <v>Empresa Polo341100200</v>
          </cell>
          <cell r="B234">
            <v>409.70801000000006</v>
          </cell>
          <cell r="C234">
            <v>301.97433000000001</v>
          </cell>
          <cell r="D234">
            <v>1595.7147699999998</v>
          </cell>
          <cell r="E234">
            <v>149.40044000000034</v>
          </cell>
          <cell r="F234">
            <v>533.52144999999973</v>
          </cell>
          <cell r="G234">
            <v>-11.566460000000006</v>
          </cell>
        </row>
        <row r="235">
          <cell r="A235" t="str">
            <v>Empresa Polo341100210</v>
          </cell>
          <cell r="B235">
            <v>31.2456</v>
          </cell>
          <cell r="C235">
            <v>85.767360000000011</v>
          </cell>
          <cell r="D235">
            <v>0.43256999999998413</v>
          </cell>
          <cell r="E235">
            <v>132.55966000000001</v>
          </cell>
          <cell r="F235">
            <v>52.789299999999997</v>
          </cell>
          <cell r="G235">
            <v>23.340429999999998</v>
          </cell>
        </row>
        <row r="236">
          <cell r="A236" t="str">
            <v>Empresa Polo341100220</v>
          </cell>
          <cell r="B236">
            <v>287.16546</v>
          </cell>
          <cell r="C236">
            <v>363.62648000000007</v>
          </cell>
          <cell r="D236">
            <v>332.72083999999995</v>
          </cell>
          <cell r="E236">
            <v>228.66692999999987</v>
          </cell>
          <cell r="F236">
            <v>216.68695000000002</v>
          </cell>
          <cell r="G236">
            <v>8.3158000000000101</v>
          </cell>
        </row>
        <row r="237">
          <cell r="A237" t="str">
            <v>Empresa Polo341100300</v>
          </cell>
          <cell r="B237">
            <v>837.16319339999995</v>
          </cell>
          <cell r="C237">
            <v>714.92625510000016</v>
          </cell>
          <cell r="D237">
            <v>755.70401150000021</v>
          </cell>
          <cell r="E237">
            <v>753.47857999999951</v>
          </cell>
          <cell r="F237">
            <v>219.67407000000003</v>
          </cell>
          <cell r="G237">
            <v>0.34953000000000012</v>
          </cell>
        </row>
        <row r="238">
          <cell r="A238" t="str">
            <v>Empresa Polo341100310</v>
          </cell>
          <cell r="B238">
            <v>145.95411000000001</v>
          </cell>
          <cell r="C238">
            <v>233.50163750000002</v>
          </cell>
          <cell r="D238">
            <v>-127.81650750000003</v>
          </cell>
          <cell r="E238">
            <v>109.36524999999997</v>
          </cell>
          <cell r="F238">
            <v>-189.20393999999999</v>
          </cell>
          <cell r="G238">
            <v>127.63382000000001</v>
          </cell>
        </row>
        <row r="239">
          <cell r="A239" t="str">
            <v>Empresa Polo341100320</v>
          </cell>
          <cell r="B239">
            <v>360.8005766</v>
          </cell>
          <cell r="C239">
            <v>-228.41460259999999</v>
          </cell>
          <cell r="D239">
            <v>-42.805594000000013</v>
          </cell>
          <cell r="E239">
            <v>35.237320000000011</v>
          </cell>
          <cell r="F239">
            <v>-10.92122999999998</v>
          </cell>
          <cell r="G239">
            <v>107.441679999999</v>
          </cell>
        </row>
        <row r="240">
          <cell r="A240" t="str">
            <v>Empresa Polo341100330</v>
          </cell>
          <cell r="B240">
            <v>114.64356000000001</v>
          </cell>
          <cell r="C240">
            <v>-28.020980000000009</v>
          </cell>
          <cell r="D240">
            <v>105.71540000000002</v>
          </cell>
          <cell r="E240">
            <v>20.380389999999977</v>
          </cell>
          <cell r="F240">
            <v>49.894369999999981</v>
          </cell>
          <cell r="G240">
            <v>600.87428999999975</v>
          </cell>
        </row>
        <row r="241">
          <cell r="A241" t="str">
            <v>Empresa Polo341100400</v>
          </cell>
          <cell r="B241">
            <v>68.577719999999999</v>
          </cell>
          <cell r="C241">
            <v>96.718930000000029</v>
          </cell>
          <cell r="D241">
            <v>175.16745</v>
          </cell>
          <cell r="E241">
            <v>-50.226100000000031</v>
          </cell>
          <cell r="F241">
            <v>-69.371220000000022</v>
          </cell>
          <cell r="G241">
            <v>84.586819999999875</v>
          </cell>
        </row>
        <row r="242">
          <cell r="A242" t="str">
            <v>Empresa Polo341100410</v>
          </cell>
          <cell r="B242">
            <v>23.650510000000001</v>
          </cell>
          <cell r="C242">
            <v>27.186380000000003</v>
          </cell>
          <cell r="D242">
            <v>-6.6075300000000041</v>
          </cell>
          <cell r="E242">
            <v>14.522689999999997</v>
          </cell>
          <cell r="F242">
            <v>13.883460000000014</v>
          </cell>
          <cell r="G242">
            <v>-184.93161000000009</v>
          </cell>
        </row>
        <row r="243">
          <cell r="A243" t="str">
            <v>Empresa Polo341100420</v>
          </cell>
          <cell r="B243">
            <v>4.2755000000000001</v>
          </cell>
          <cell r="C243">
            <v>-10.876049999999999</v>
          </cell>
          <cell r="D243">
            <v>2.2842400000000005</v>
          </cell>
          <cell r="E243">
            <v>0.42255999999999982</v>
          </cell>
          <cell r="F243">
            <v>-0.3371000000000004</v>
          </cell>
          <cell r="G243">
            <v>47.944179999999733</v>
          </cell>
        </row>
        <row r="244">
          <cell r="A244" t="str">
            <v>Empresa Polo341100500</v>
          </cell>
          <cell r="B244">
            <v>124.64927900000001</v>
          </cell>
          <cell r="C244">
            <v>100.49957569999998</v>
          </cell>
          <cell r="D244">
            <v>98.745645300000007</v>
          </cell>
          <cell r="E244">
            <v>296.70744000000002</v>
          </cell>
          <cell r="F244">
            <v>290.65346</v>
          </cell>
          <cell r="G244">
            <v>-18.69756000000001</v>
          </cell>
        </row>
        <row r="245">
          <cell r="A245" t="str">
            <v>Empresa Polo341100505</v>
          </cell>
          <cell r="B245">
            <v>8.5657700000000006</v>
          </cell>
          <cell r="C245">
            <v>39.345059999999997</v>
          </cell>
          <cell r="D245">
            <v>400.39809000000002</v>
          </cell>
          <cell r="E245">
            <v>900.32517000000007</v>
          </cell>
          <cell r="F245">
            <v>1037.3615100000002</v>
          </cell>
          <cell r="G245">
            <v>148.31479999999988</v>
          </cell>
        </row>
        <row r="246">
          <cell r="A246" t="str">
            <v>Empresa Polo341100510</v>
          </cell>
          <cell r="B246">
            <v>249.13774999999998</v>
          </cell>
          <cell r="C246">
            <v>1210.4220632000001</v>
          </cell>
          <cell r="D246">
            <v>313.59602679999989</v>
          </cell>
          <cell r="E246">
            <v>466.9405499999998</v>
          </cell>
          <cell r="F246">
            <v>178.61520000000064</v>
          </cell>
          <cell r="G246">
            <v>531.92477000000008</v>
          </cell>
        </row>
        <row r="247">
          <cell r="A247" t="str">
            <v>Empresa Polo341200100</v>
          </cell>
          <cell r="B247">
            <v>156.08262000000002</v>
          </cell>
          <cell r="C247">
            <v>354.67914999999999</v>
          </cell>
          <cell r="D247">
            <v>106.23117999999994</v>
          </cell>
          <cell r="E247">
            <v>98.443690000000174</v>
          </cell>
          <cell r="F247">
            <v>130.33507000000009</v>
          </cell>
          <cell r="G247">
            <v>24.150170000000031</v>
          </cell>
        </row>
        <row r="248">
          <cell r="A248" t="str">
            <v>Empresa Polo341200200</v>
          </cell>
          <cell r="B248">
            <v>483.54634000000004</v>
          </cell>
          <cell r="C248">
            <v>521.04756999999995</v>
          </cell>
          <cell r="D248">
            <v>450.26906999999994</v>
          </cell>
          <cell r="E248">
            <v>567.36440000000016</v>
          </cell>
          <cell r="F248">
            <v>323.25324999999998</v>
          </cell>
          <cell r="G248">
            <v>0.1241399999999997</v>
          </cell>
        </row>
        <row r="249">
          <cell r="A249" t="str">
            <v>Empresa Polo341200210</v>
          </cell>
          <cell r="B249">
            <v>117.95135999999999</v>
          </cell>
          <cell r="C249">
            <v>191.95308000000003</v>
          </cell>
          <cell r="D249">
            <v>412.16274999999996</v>
          </cell>
          <cell r="E249">
            <v>137.55583000000001</v>
          </cell>
          <cell r="F249">
            <v>53.207540000000108</v>
          </cell>
          <cell r="G249">
            <v>0.14379999999999882</v>
          </cell>
        </row>
        <row r="250">
          <cell r="A250" t="str">
            <v>Empresa Polo341200300</v>
          </cell>
          <cell r="B250">
            <v>33.237570000000005</v>
          </cell>
          <cell r="C250">
            <v>10.639249999999997</v>
          </cell>
          <cell r="D250">
            <v>-6.9899799999999956</v>
          </cell>
          <cell r="E250">
            <v>-26.220270000000006</v>
          </cell>
          <cell r="F250">
            <v>30.253340000000009</v>
          </cell>
          <cell r="G250">
            <v>5.5568599999999995</v>
          </cell>
        </row>
        <row r="251">
          <cell r="A251" t="str">
            <v>Empresa Polo341200400</v>
          </cell>
          <cell r="B251">
            <v>112.67153999999999</v>
          </cell>
          <cell r="C251">
            <v>194.59053999999998</v>
          </cell>
          <cell r="D251">
            <v>150.94892000000004</v>
          </cell>
          <cell r="E251">
            <v>9.3427899999999795</v>
          </cell>
          <cell r="F251">
            <v>251.90425999999997</v>
          </cell>
          <cell r="G251">
            <v>87.884029999999711</v>
          </cell>
        </row>
        <row r="252">
          <cell r="A252" t="str">
            <v>Empresa Polo341200500</v>
          </cell>
          <cell r="B252">
            <v>532.77328999999997</v>
          </cell>
          <cell r="C252">
            <v>502.80051000000014</v>
          </cell>
          <cell r="D252">
            <v>2821.8494699999997</v>
          </cell>
          <cell r="E252">
            <v>-1795.6074699999999</v>
          </cell>
          <cell r="F252">
            <v>474.00651000000016</v>
          </cell>
          <cell r="G252">
            <v>770.99625000000015</v>
          </cell>
        </row>
        <row r="253">
          <cell r="A253" t="str">
            <v>Empresa Polo341200710</v>
          </cell>
          <cell r="B253">
            <v>18.958440799999998</v>
          </cell>
          <cell r="C253">
            <v>149.31333369999999</v>
          </cell>
          <cell r="D253">
            <v>-102.2802045</v>
          </cell>
          <cell r="E253">
            <v>35.911540000000002</v>
          </cell>
          <cell r="F253">
            <v>20.835319999999967</v>
          </cell>
          <cell r="G253">
            <v>43.602579999999875</v>
          </cell>
        </row>
        <row r="254">
          <cell r="A254" t="str">
            <v>Empresa Polo341200720</v>
          </cell>
          <cell r="B254">
            <v>1.9432122999999999</v>
          </cell>
          <cell r="C254">
            <v>0.41423239999999995</v>
          </cell>
          <cell r="D254">
            <v>2.0260753</v>
          </cell>
          <cell r="E254">
            <v>16.279149999999998</v>
          </cell>
          <cell r="F254">
            <v>-16.54392</v>
          </cell>
          <cell r="G254">
            <v>76.692260000000033</v>
          </cell>
        </row>
        <row r="255">
          <cell r="A255" t="str">
            <v>Empresa Polo341200730</v>
          </cell>
          <cell r="B255">
            <v>2.6802106000000001</v>
          </cell>
          <cell r="C255">
            <v>6.7977679000000002</v>
          </cell>
          <cell r="D255">
            <v>13.726941500000001</v>
          </cell>
          <cell r="E255">
            <v>-1.0267300000000006</v>
          </cell>
          <cell r="F255">
            <v>3.0000000000001137E-3</v>
          </cell>
          <cell r="G255">
            <v>5139.9746900000027</v>
          </cell>
        </row>
        <row r="256">
          <cell r="A256" t="str">
            <v>Empresa Polo341200740</v>
          </cell>
          <cell r="B256">
            <v>39.402440800000001</v>
          </cell>
          <cell r="C256">
            <v>169.26625859999999</v>
          </cell>
          <cell r="D256">
            <v>-205.71975939999999</v>
          </cell>
          <cell r="E256">
            <v>-0.83590999999999971</v>
          </cell>
          <cell r="F256">
            <v>3.6415999999999995</v>
          </cell>
          <cell r="G256">
            <v>295.52290000000016</v>
          </cell>
        </row>
        <row r="257">
          <cell r="A257" t="str">
            <v>Empresa Polo341200790</v>
          </cell>
          <cell r="B257">
            <v>400.27935000000014</v>
          </cell>
          <cell r="C257">
            <v>356.86433299999987</v>
          </cell>
          <cell r="D257">
            <v>876.46713699999987</v>
          </cell>
          <cell r="E257">
            <v>-371.40268999999989</v>
          </cell>
          <cell r="F257">
            <v>99.622840000000224</v>
          </cell>
          <cell r="G257">
            <v>78.397300000000087</v>
          </cell>
        </row>
        <row r="258">
          <cell r="A258" t="str">
            <v>Empresa Polo341300100</v>
          </cell>
          <cell r="B258">
            <v>998.62811999999997</v>
          </cell>
          <cell r="C258">
            <v>1203.6137800000001</v>
          </cell>
          <cell r="D258">
            <v>364.37737000000016</v>
          </cell>
          <cell r="E258">
            <v>558.06502999999975</v>
          </cell>
          <cell r="F258">
            <v>915.45976999999993</v>
          </cell>
          <cell r="G258">
            <v>-68.172480000001087</v>
          </cell>
        </row>
        <row r="259">
          <cell r="A259" t="str">
            <v>Empresa Polo341300200</v>
          </cell>
          <cell r="B259">
            <v>89.984780000000001</v>
          </cell>
          <cell r="C259">
            <v>80.370699999999999</v>
          </cell>
          <cell r="D259">
            <v>150.41876999999999</v>
          </cell>
          <cell r="E259">
            <v>130.81172999999995</v>
          </cell>
          <cell r="F259">
            <v>20.911870000000079</v>
          </cell>
          <cell r="G259">
            <v>2301.5015800000019</v>
          </cell>
        </row>
        <row r="260">
          <cell r="A260" t="str">
            <v>Empresa Polo341300300</v>
          </cell>
          <cell r="B260">
            <v>247.97641999999996</v>
          </cell>
          <cell r="C260">
            <v>174.43192000000005</v>
          </cell>
          <cell r="D260">
            <v>792.15142000000014</v>
          </cell>
          <cell r="E260">
            <v>220.49655999999982</v>
          </cell>
          <cell r="F260">
            <v>-562.71008999999981</v>
          </cell>
          <cell r="G260">
            <v>316.22043000000008</v>
          </cell>
        </row>
        <row r="261">
          <cell r="A261" t="str">
            <v>Empresa Polo341300400</v>
          </cell>
          <cell r="B261">
            <v>3141.9214499999998</v>
          </cell>
          <cell r="C261">
            <v>5628.9556300000004</v>
          </cell>
          <cell r="D261">
            <v>5273.6845999999987</v>
          </cell>
          <cell r="E261">
            <v>3137.603710000003</v>
          </cell>
          <cell r="F261">
            <v>7221.0940099999971</v>
          </cell>
          <cell r="G261">
            <v>9.1939200000000056</v>
          </cell>
        </row>
        <row r="262">
          <cell r="A262" t="str">
            <v>Empresa Polo341300410</v>
          </cell>
          <cell r="B262">
            <v>0</v>
          </cell>
          <cell r="C262">
            <v>0</v>
          </cell>
          <cell r="D262">
            <v>324.64616999999998</v>
          </cell>
          <cell r="E262">
            <v>203.11829999999998</v>
          </cell>
          <cell r="F262">
            <v>306.27096999999992</v>
          </cell>
          <cell r="G262">
            <v>6544.0947500000002</v>
          </cell>
        </row>
        <row r="263">
          <cell r="A263" t="str">
            <v>Empresa Polo341301300</v>
          </cell>
          <cell r="B263">
            <v>170.79771</v>
          </cell>
          <cell r="C263">
            <v>208.34433000000001</v>
          </cell>
          <cell r="D263">
            <v>532.72627999999986</v>
          </cell>
          <cell r="E263">
            <v>144.87315000000001</v>
          </cell>
          <cell r="F263">
            <v>158.78877000000011</v>
          </cell>
          <cell r="G263">
            <v>921.26769000000024</v>
          </cell>
        </row>
        <row r="264">
          <cell r="A264" t="str">
            <v>Empresa Polo341301310</v>
          </cell>
          <cell r="B264">
            <v>1460.70929</v>
          </cell>
          <cell r="C264">
            <v>1338.9786299999998</v>
          </cell>
          <cell r="D264">
            <v>2848.3278500000001</v>
          </cell>
          <cell r="E264">
            <v>4767.7627400000001</v>
          </cell>
          <cell r="F264">
            <v>573.80969000000005</v>
          </cell>
          <cell r="G264">
            <v>99.004880000000185</v>
          </cell>
        </row>
        <row r="265">
          <cell r="A265" t="str">
            <v>Empresa Polo341301320</v>
          </cell>
          <cell r="B265">
            <v>2085.4856500000001</v>
          </cell>
          <cell r="C265">
            <v>2432.9559799999993</v>
          </cell>
          <cell r="D265">
            <v>1773.3882700000013</v>
          </cell>
          <cell r="E265">
            <v>4233.4974399999992</v>
          </cell>
          <cell r="F265">
            <v>2415.7223200000008</v>
          </cell>
          <cell r="G265">
            <v>173.53613000000013</v>
          </cell>
        </row>
        <row r="266">
          <cell r="A266" t="str">
            <v>Empresa Polo341301330</v>
          </cell>
          <cell r="B266">
            <v>337.57785000000001</v>
          </cell>
          <cell r="C266">
            <v>411.77799000000005</v>
          </cell>
          <cell r="D266">
            <v>355.29822000000001</v>
          </cell>
          <cell r="E266">
            <v>285.28693999999996</v>
          </cell>
          <cell r="F266">
            <v>107.22492999999986</v>
          </cell>
          <cell r="G266">
            <v>249.10235999999986</v>
          </cell>
        </row>
        <row r="267">
          <cell r="A267" t="str">
            <v>Empresa Polo341301370</v>
          </cell>
          <cell r="B267">
            <v>702.65791000000002</v>
          </cell>
          <cell r="C267">
            <v>-690.10782000000006</v>
          </cell>
          <cell r="D267">
            <v>14.285029999999999</v>
          </cell>
          <cell r="E267">
            <v>24.816129999999998</v>
          </cell>
          <cell r="F267">
            <v>20.026159999999997</v>
          </cell>
          <cell r="G267">
            <v>-104.85240000000022</v>
          </cell>
        </row>
        <row r="268">
          <cell r="A268" t="str">
            <v>Empresa Polo341301380</v>
          </cell>
          <cell r="B268">
            <v>5671.5904200000004</v>
          </cell>
          <cell r="C268">
            <v>6082.829740000001</v>
          </cell>
          <cell r="D268">
            <v>6255.9349299999994</v>
          </cell>
          <cell r="E268">
            <v>6502.5970699999998</v>
          </cell>
          <cell r="F268">
            <v>6652.9743699999999</v>
          </cell>
          <cell r="G268">
            <v>72.299429999999916</v>
          </cell>
        </row>
        <row r="269">
          <cell r="A269" t="str">
            <v>Empresa Polo341301390</v>
          </cell>
          <cell r="B269">
            <v>537.23926999999992</v>
          </cell>
          <cell r="C269">
            <v>1024.8496300000002</v>
          </cell>
          <cell r="D269">
            <v>-215.05911000000015</v>
          </cell>
          <cell r="E269">
            <v>-271.73176000000012</v>
          </cell>
          <cell r="F269">
            <v>-425.43724000000009</v>
          </cell>
          <cell r="G269">
            <v>4.2279500000000034</v>
          </cell>
        </row>
        <row r="270">
          <cell r="A270" t="str">
            <v>Empresa Polo341301400</v>
          </cell>
          <cell r="B270">
            <v>258.25882000000001</v>
          </cell>
          <cell r="C270">
            <v>188.10131999999999</v>
          </cell>
          <cell r="D270">
            <v>518.17515999999978</v>
          </cell>
          <cell r="E270">
            <v>230.16652000000022</v>
          </cell>
          <cell r="F270">
            <v>138.1884</v>
          </cell>
          <cell r="G270">
            <v>282.78529999999978</v>
          </cell>
        </row>
        <row r="271">
          <cell r="A271" t="str">
            <v>Empresa Polo341301520</v>
          </cell>
          <cell r="B271">
            <v>29.604910000000004</v>
          </cell>
          <cell r="C271">
            <v>240.09527000000003</v>
          </cell>
          <cell r="D271">
            <v>67.961079999999924</v>
          </cell>
          <cell r="E271">
            <v>420.25429000000008</v>
          </cell>
          <cell r="F271">
            <v>-311.08558000000005</v>
          </cell>
          <cell r="G271">
            <v>259.57011000000011</v>
          </cell>
        </row>
        <row r="272">
          <cell r="A272" t="str">
            <v>Empresa Polo341301800</v>
          </cell>
          <cell r="B272">
            <v>237.88091999999997</v>
          </cell>
          <cell r="C272">
            <v>257.42916000000014</v>
          </cell>
          <cell r="D272">
            <v>340.39243999999985</v>
          </cell>
          <cell r="E272">
            <v>89.295380000000137</v>
          </cell>
          <cell r="F272">
            <v>205.01005999999984</v>
          </cell>
          <cell r="G272">
            <v>527.26756999999998</v>
          </cell>
        </row>
        <row r="273">
          <cell r="A273" t="str">
            <v>Empresa Polo341301810</v>
          </cell>
          <cell r="B273">
            <v>748.15146000000004</v>
          </cell>
          <cell r="C273">
            <v>622.35946000000013</v>
          </cell>
          <cell r="D273">
            <v>119.23576000000003</v>
          </cell>
          <cell r="E273">
            <v>883.25399000000016</v>
          </cell>
          <cell r="F273">
            <v>1070.34357</v>
          </cell>
          <cell r="G273">
            <v>435.03188000000023</v>
          </cell>
        </row>
        <row r="274">
          <cell r="A274" t="str">
            <v>Empresa Polo341301820</v>
          </cell>
          <cell r="B274">
            <v>257.58577000000002</v>
          </cell>
          <cell r="C274">
            <v>125.04031999999995</v>
          </cell>
          <cell r="D274">
            <v>596.09812000000011</v>
          </cell>
          <cell r="E274">
            <v>-278.18082000000004</v>
          </cell>
          <cell r="F274">
            <v>121.43873999999994</v>
          </cell>
          <cell r="G274">
            <v>733.59560000000101</v>
          </cell>
        </row>
        <row r="275">
          <cell r="A275" t="str">
            <v>Empresa Polo341301830</v>
          </cell>
          <cell r="B275">
            <v>3.7018599999999999</v>
          </cell>
          <cell r="C275">
            <v>1.5366</v>
          </cell>
          <cell r="D275">
            <v>1.9682900000000005</v>
          </cell>
          <cell r="E275">
            <v>4.9190200000000006</v>
          </cell>
          <cell r="F275">
            <v>5.0367099999999976</v>
          </cell>
          <cell r="G275">
            <v>33.300580000000025</v>
          </cell>
        </row>
        <row r="276">
          <cell r="A276" t="str">
            <v>Empresa Polo341301900</v>
          </cell>
          <cell r="B276">
            <v>395.87783999999999</v>
          </cell>
          <cell r="C276">
            <v>305.27148</v>
          </cell>
          <cell r="D276">
            <v>664.39073999999982</v>
          </cell>
          <cell r="E276">
            <v>30.963680000000295</v>
          </cell>
          <cell r="F276">
            <v>250.4212</v>
          </cell>
          <cell r="G276">
            <v>42.510279999999966</v>
          </cell>
        </row>
        <row r="277">
          <cell r="A277" t="str">
            <v>Empresa Polo341301910</v>
          </cell>
          <cell r="B277">
            <v>428.77283</v>
          </cell>
          <cell r="C277">
            <v>227.15644999999995</v>
          </cell>
          <cell r="D277">
            <v>-550.18826999999976</v>
          </cell>
          <cell r="E277">
            <v>673.58614999999986</v>
          </cell>
          <cell r="F277">
            <v>303.50918999999999</v>
          </cell>
          <cell r="G277">
            <v>589.91760000000068</v>
          </cell>
        </row>
        <row r="278">
          <cell r="A278" t="str">
            <v>Empresa Polo341302000</v>
          </cell>
          <cell r="B278">
            <v>635.93858999999998</v>
          </cell>
          <cell r="C278">
            <v>762.46658000000002</v>
          </cell>
          <cell r="D278">
            <v>575.11553000000026</v>
          </cell>
          <cell r="E278">
            <v>-159.94823000000065</v>
          </cell>
          <cell r="F278">
            <v>-18.072179999999435</v>
          </cell>
          <cell r="G278">
            <v>4988.5077700000038</v>
          </cell>
        </row>
        <row r="279">
          <cell r="A279" t="str">
            <v>Empresa Polo341302010</v>
          </cell>
          <cell r="B279">
            <v>2.2098500000000003</v>
          </cell>
          <cell r="C279">
            <v>168.74296000000001</v>
          </cell>
          <cell r="D279">
            <v>672.94592999999998</v>
          </cell>
          <cell r="E279">
            <v>363.14505999999994</v>
          </cell>
          <cell r="F279">
            <v>429.02629000000024</v>
          </cell>
          <cell r="G279">
            <v>389.85262999999998</v>
          </cell>
        </row>
        <row r="280">
          <cell r="A280" t="str">
            <v>Empresa Polo341302020</v>
          </cell>
          <cell r="B280">
            <v>791.03131000000008</v>
          </cell>
          <cell r="C280">
            <v>564.72947999999974</v>
          </cell>
          <cell r="D280">
            <v>546.9663800000003</v>
          </cell>
          <cell r="E280">
            <v>672.34951999999976</v>
          </cell>
          <cell r="F280">
            <v>838.30651000000034</v>
          </cell>
          <cell r="G280">
            <v>344.25486999999998</v>
          </cell>
        </row>
        <row r="281">
          <cell r="A281" t="str">
            <v>Empresa Polo341302030</v>
          </cell>
          <cell r="B281">
            <v>12.952209999999999</v>
          </cell>
          <cell r="C281">
            <v>30.477239999999995</v>
          </cell>
          <cell r="D281">
            <v>55.92063000000001</v>
          </cell>
          <cell r="E281">
            <v>27.270700000000019</v>
          </cell>
          <cell r="F281">
            <v>50.736469999999997</v>
          </cell>
          <cell r="G281">
            <v>210.76616999999987</v>
          </cell>
        </row>
        <row r="282">
          <cell r="A282" t="str">
            <v>Empresa Polo341302040</v>
          </cell>
          <cell r="B282">
            <v>130.68770000000001</v>
          </cell>
          <cell r="C282">
            <v>129.96794999999997</v>
          </cell>
          <cell r="D282">
            <v>-115.70235999999997</v>
          </cell>
          <cell r="E282">
            <v>75.319919999999939</v>
          </cell>
          <cell r="F282">
            <v>126.07367000000005</v>
          </cell>
          <cell r="G282">
            <v>32.99224000000001</v>
          </cell>
        </row>
        <row r="283">
          <cell r="A283" t="str">
            <v>Empresa Polo341302050</v>
          </cell>
          <cell r="B283">
            <v>1023.2036800000001</v>
          </cell>
          <cell r="C283">
            <v>988.32763999999975</v>
          </cell>
          <cell r="D283">
            <v>637.5756200000003</v>
          </cell>
          <cell r="E283">
            <v>858.63864000000058</v>
          </cell>
          <cell r="F283">
            <v>848.43090999999822</v>
          </cell>
          <cell r="G283">
            <v>6.0571700000000064</v>
          </cell>
        </row>
        <row r="284">
          <cell r="A284" t="str">
            <v>Empresa Polo341302070</v>
          </cell>
          <cell r="B284">
            <v>4906.6264499999997</v>
          </cell>
          <cell r="C284">
            <v>5081.2627599999996</v>
          </cell>
          <cell r="D284">
            <v>5142.3523100000002</v>
          </cell>
          <cell r="E284">
            <v>4115.7217300000011</v>
          </cell>
          <cell r="F284">
            <v>5373.2025399999984</v>
          </cell>
          <cell r="G284">
            <v>53.899410000000003</v>
          </cell>
        </row>
        <row r="285">
          <cell r="A285" t="str">
            <v>Empresa Polo341302100</v>
          </cell>
          <cell r="B285">
            <v>58.634860000000003</v>
          </cell>
          <cell r="C285">
            <v>73.970129999999983</v>
          </cell>
          <cell r="D285">
            <v>64.436570000000017</v>
          </cell>
          <cell r="E285">
            <v>48.538619999999923</v>
          </cell>
          <cell r="F285">
            <v>57.989620000000059</v>
          </cell>
          <cell r="G285">
            <v>29.807760000000002</v>
          </cell>
        </row>
        <row r="286">
          <cell r="A286" t="str">
            <v>Empresa Polo341302110</v>
          </cell>
          <cell r="B286">
            <v>230.88991000000004</v>
          </cell>
          <cell r="C286">
            <v>384.41026999999991</v>
          </cell>
          <cell r="D286">
            <v>547.53978000000006</v>
          </cell>
          <cell r="E286">
            <v>404.14076999999997</v>
          </cell>
          <cell r="F286">
            <v>364.17381999999998</v>
          </cell>
          <cell r="G286">
            <v>726.64629999999988</v>
          </cell>
        </row>
        <row r="287">
          <cell r="A287" t="str">
            <v>Empresa Polo341302120</v>
          </cell>
          <cell r="B287">
            <v>270.40719999999993</v>
          </cell>
          <cell r="C287">
            <v>280.75072000000006</v>
          </cell>
          <cell r="D287">
            <v>283.07008000000008</v>
          </cell>
          <cell r="E287">
            <v>198.75462999999991</v>
          </cell>
          <cell r="F287">
            <v>197.7820200000001</v>
          </cell>
          <cell r="G287">
            <v>128.71638000000002</v>
          </cell>
        </row>
        <row r="288">
          <cell r="A288" t="str">
            <v>Empresa Polo341302130</v>
          </cell>
          <cell r="B288">
            <v>0</v>
          </cell>
          <cell r="C288">
            <v>0</v>
          </cell>
          <cell r="D288">
            <v>9.2146600000000003</v>
          </cell>
          <cell r="E288">
            <v>9.7162500000000005</v>
          </cell>
          <cell r="F288">
            <v>97.61381999999999</v>
          </cell>
          <cell r="G288">
            <v>2390.3485500000024</v>
          </cell>
        </row>
        <row r="289">
          <cell r="A289" t="str">
            <v>Empresa Polo341302140</v>
          </cell>
          <cell r="B289">
            <v>15.794689999999999</v>
          </cell>
          <cell r="C289">
            <v>44.393050000000002</v>
          </cell>
          <cell r="D289">
            <v>-25.889859999999999</v>
          </cell>
          <cell r="E289">
            <v>13.201420000000006</v>
          </cell>
          <cell r="F289">
            <v>15.956749999999992</v>
          </cell>
          <cell r="G289">
            <v>284.02690999999982</v>
          </cell>
        </row>
        <row r="290">
          <cell r="A290" t="str">
            <v>Empresa Polo341302150</v>
          </cell>
          <cell r="B290">
            <v>0</v>
          </cell>
          <cell r="C290">
            <v>0</v>
          </cell>
          <cell r="D290">
            <v>7.93797</v>
          </cell>
          <cell r="E290">
            <v>16.927520000000001</v>
          </cell>
          <cell r="F290">
            <v>50.905070000000002</v>
          </cell>
          <cell r="G290">
            <v>48.285740000000033</v>
          </cell>
        </row>
        <row r="291">
          <cell r="A291" t="str">
            <v>Empresa Polo341302500</v>
          </cell>
          <cell r="B291">
            <v>238.48320999999999</v>
          </cell>
          <cell r="C291">
            <v>-12.783929999999941</v>
          </cell>
          <cell r="D291">
            <v>-191.14260000000004</v>
          </cell>
          <cell r="E291">
            <v>9.2578100000000063</v>
          </cell>
          <cell r="F291">
            <v>20.947089999999989</v>
          </cell>
          <cell r="G291">
            <v>483.74764999999979</v>
          </cell>
        </row>
        <row r="292">
          <cell r="A292" t="str">
            <v>Empresa Polo341399999</v>
          </cell>
          <cell r="B292">
            <v>756.51278999999977</v>
          </cell>
          <cell r="C292">
            <v>459.2195300000003</v>
          </cell>
          <cell r="D292">
            <v>844.19839000000002</v>
          </cell>
          <cell r="E292">
            <v>-146.68600999999967</v>
          </cell>
          <cell r="F292">
            <v>456.90220999999951</v>
          </cell>
          <cell r="G292">
            <v>367.80537999999979</v>
          </cell>
        </row>
        <row r="293">
          <cell r="A293" t="str">
            <v>Empresa Polo341500000</v>
          </cell>
          <cell r="B293">
            <v>553.28323999999998</v>
          </cell>
          <cell r="C293">
            <v>-291.57923999999997</v>
          </cell>
          <cell r="D293">
            <v>225.46713</v>
          </cell>
          <cell r="E293">
            <v>-139.35719999999998</v>
          </cell>
          <cell r="F293">
            <v>6.4307699999999954</v>
          </cell>
          <cell r="G293">
            <v>9265.1612999999925</v>
          </cell>
        </row>
        <row r="294">
          <cell r="A294" t="str">
            <v>Empresa Polo341500020</v>
          </cell>
          <cell r="B294">
            <v>1229.5315906000001</v>
          </cell>
          <cell r="C294">
            <v>2257.2501894000002</v>
          </cell>
          <cell r="D294">
            <v>1130.0064999999995</v>
          </cell>
          <cell r="E294">
            <v>1122.9351000000015</v>
          </cell>
          <cell r="F294">
            <v>2686.6375399999997</v>
          </cell>
          <cell r="G294">
            <v>35.891109999999998</v>
          </cell>
        </row>
        <row r="295">
          <cell r="A295" t="str">
            <v>Empresa Polo341500030</v>
          </cell>
          <cell r="B295">
            <v>482.98974940000005</v>
          </cell>
          <cell r="C295">
            <v>192.91662059999987</v>
          </cell>
          <cell r="D295">
            <v>510.24185000000011</v>
          </cell>
          <cell r="E295">
            <v>305.65045999999984</v>
          </cell>
          <cell r="F295">
            <v>370.29646000000025</v>
          </cell>
          <cell r="G295">
            <v>5596.6354900000006</v>
          </cell>
        </row>
        <row r="296">
          <cell r="A296" t="str">
            <v>Empresa Polo341500050</v>
          </cell>
          <cell r="B296">
            <v>4.835</v>
          </cell>
          <cell r="C296">
            <v>133.10667000000001</v>
          </cell>
          <cell r="D296">
            <v>1034.69048</v>
          </cell>
          <cell r="E296">
            <v>59.114769999999908</v>
          </cell>
          <cell r="F296">
            <v>32.136990000000196</v>
          </cell>
          <cell r="G296">
            <v>-3102.3845500000007</v>
          </cell>
        </row>
        <row r="297">
          <cell r="A297" t="str">
            <v>Empresa Polo341500100</v>
          </cell>
          <cell r="B297">
            <v>709.77352000000008</v>
          </cell>
          <cell r="C297">
            <v>364.61005999999986</v>
          </cell>
          <cell r="D297">
            <v>336.3403800000001</v>
          </cell>
          <cell r="E297">
            <v>489.25885999999991</v>
          </cell>
          <cell r="F297">
            <v>426.62440000000038</v>
          </cell>
          <cell r="G297">
            <v>464.60663000000022</v>
          </cell>
        </row>
        <row r="298">
          <cell r="A298" t="str">
            <v>Empresa Polo341500200</v>
          </cell>
          <cell r="B298">
            <v>160.63231999999999</v>
          </cell>
          <cell r="C298">
            <v>138.92262999999997</v>
          </cell>
          <cell r="D298">
            <v>233.66215</v>
          </cell>
          <cell r="E298">
            <v>122.51365999999996</v>
          </cell>
          <cell r="F298">
            <v>521.27965999999992</v>
          </cell>
          <cell r="G298">
            <v>54.476210000000265</v>
          </cell>
        </row>
        <row r="299">
          <cell r="A299" t="str">
            <v>Empresa Polo341600000</v>
          </cell>
          <cell r="B299">
            <v>7020.1488100000006</v>
          </cell>
          <cell r="C299">
            <v>7146.8164199999992</v>
          </cell>
          <cell r="D299">
            <v>7361.58691</v>
          </cell>
          <cell r="E299">
            <v>7338.7109700000001</v>
          </cell>
          <cell r="F299">
            <v>20274.789670000006</v>
          </cell>
          <cell r="G299">
            <v>131.14301000000017</v>
          </cell>
        </row>
        <row r="300">
          <cell r="A300" t="str">
            <v>Empresa Polo341600020</v>
          </cell>
          <cell r="B300">
            <v>3.3347399999999996</v>
          </cell>
          <cell r="C300">
            <v>-3.3347399999999996</v>
          </cell>
          <cell r="D300">
            <v>0</v>
          </cell>
          <cell r="E300">
            <v>0</v>
          </cell>
          <cell r="F300">
            <v>16.08549</v>
          </cell>
          <cell r="G300">
            <v>304.18799999999987</v>
          </cell>
        </row>
        <row r="301">
          <cell r="A301" t="str">
            <v>Empresa Polo341700200</v>
          </cell>
          <cell r="B301">
            <v>0</v>
          </cell>
          <cell r="C301">
            <v>0</v>
          </cell>
          <cell r="D301">
            <v>0</v>
          </cell>
          <cell r="E301">
            <v>0</v>
          </cell>
          <cell r="F301">
            <v>0</v>
          </cell>
          <cell r="G301">
            <v>-51.3234700000001</v>
          </cell>
        </row>
        <row r="302">
          <cell r="A302" t="str">
            <v>Empresa Polo341700300</v>
          </cell>
          <cell r="B302">
            <v>0</v>
          </cell>
          <cell r="C302">
            <v>0</v>
          </cell>
          <cell r="D302">
            <v>0</v>
          </cell>
          <cell r="E302">
            <v>0</v>
          </cell>
          <cell r="F302">
            <v>0</v>
          </cell>
          <cell r="G302">
            <v>0</v>
          </cell>
        </row>
        <row r="303">
          <cell r="A303" t="str">
            <v>Empresa Polo341700400</v>
          </cell>
          <cell r="B303">
            <v>0</v>
          </cell>
          <cell r="C303">
            <v>0</v>
          </cell>
          <cell r="D303">
            <v>0</v>
          </cell>
          <cell r="E303">
            <v>0</v>
          </cell>
          <cell r="F303">
            <v>0</v>
          </cell>
          <cell r="G303">
            <v>0</v>
          </cell>
        </row>
        <row r="304">
          <cell r="A304" t="str">
            <v>Empresa Polo341700500</v>
          </cell>
          <cell r="B304">
            <v>113.8995001</v>
          </cell>
          <cell r="C304">
            <v>169.77552989999998</v>
          </cell>
          <cell r="D304">
            <v>4769.36348</v>
          </cell>
          <cell r="E304">
            <v>3996.2950099999998</v>
          </cell>
          <cell r="F304">
            <v>9456.0508699999991</v>
          </cell>
          <cell r="G304">
            <v>25.549750000000017</v>
          </cell>
        </row>
        <row r="305">
          <cell r="A305" t="str">
            <v>Empresa Polo341700600</v>
          </cell>
          <cell r="B305">
            <v>1337.4859000000001</v>
          </cell>
          <cell r="C305">
            <v>2204.2993200000001</v>
          </cell>
          <cell r="D305">
            <v>-152.98122000000012</v>
          </cell>
          <cell r="E305">
            <v>-1335.2516100000003</v>
          </cell>
          <cell r="F305">
            <v>-5132.4102999999996</v>
          </cell>
          <cell r="G305">
            <v>181804.43095999968</v>
          </cell>
        </row>
        <row r="306">
          <cell r="A306" t="str">
            <v>Empresa Polo341910240</v>
          </cell>
          <cell r="B306">
            <v>967.01388999999995</v>
          </cell>
          <cell r="C306">
            <v>308.8310899999999</v>
          </cell>
          <cell r="D306">
            <v>-53.909130000000005</v>
          </cell>
          <cell r="E306">
            <v>193.06239000000005</v>
          </cell>
          <cell r="F306">
            <v>569.91595000000007</v>
          </cell>
          <cell r="G306">
            <v>26102.530539999992</v>
          </cell>
        </row>
        <row r="307">
          <cell r="A307" t="str">
            <v>Empresa Polo341910250</v>
          </cell>
          <cell r="B307">
            <v>2085.6035099999999</v>
          </cell>
          <cell r="C307">
            <v>239.68155999999999</v>
          </cell>
          <cell r="D307">
            <v>-109.04970999999978</v>
          </cell>
          <cell r="E307">
            <v>123.94037000000026</v>
          </cell>
          <cell r="F307">
            <v>162.52698999999984</v>
          </cell>
          <cell r="G307">
            <v>5756.3961100000015</v>
          </cell>
        </row>
        <row r="308">
          <cell r="A308" t="str">
            <v>Empresa Polo341910900</v>
          </cell>
          <cell r="B308">
            <v>229.22073</v>
          </cell>
          <cell r="C308">
            <v>149.70377000000002</v>
          </cell>
          <cell r="D308">
            <v>11.859479999999962</v>
          </cell>
          <cell r="E308">
            <v>63.299929999999961</v>
          </cell>
          <cell r="F308">
            <v>30.913790000000006</v>
          </cell>
          <cell r="G308">
            <v>1.3188499999999976</v>
          </cell>
        </row>
        <row r="309">
          <cell r="A309" t="str">
            <v>Empresa Polo341960000</v>
          </cell>
          <cell r="B309">
            <v>118.39333000000001</v>
          </cell>
          <cell r="C309">
            <v>87.055159999999987</v>
          </cell>
          <cell r="D309">
            <v>36.403470000000056</v>
          </cell>
          <cell r="E309">
            <v>28.57884999999996</v>
          </cell>
          <cell r="F309">
            <v>397.48554000000007</v>
          </cell>
          <cell r="G309">
            <v>-273.85284000000047</v>
          </cell>
        </row>
        <row r="310">
          <cell r="A310" t="str">
            <v>Empresa Polo341960010</v>
          </cell>
          <cell r="B310">
            <v>63.863100000000003</v>
          </cell>
          <cell r="C310">
            <v>290.27724000000001</v>
          </cell>
          <cell r="D310">
            <v>-15.758489999999995</v>
          </cell>
          <cell r="E310">
            <v>25.233139999999935</v>
          </cell>
          <cell r="F310">
            <v>86.956990000000076</v>
          </cell>
          <cell r="G310">
            <v>0</v>
          </cell>
        </row>
        <row r="311">
          <cell r="A311" t="str">
            <v>Empresa Polo341980000</v>
          </cell>
          <cell r="B311">
            <v>0</v>
          </cell>
          <cell r="C311">
            <v>0</v>
          </cell>
          <cell r="D311">
            <v>0</v>
          </cell>
          <cell r="E311">
            <v>677.83293000000003</v>
          </cell>
          <cell r="F311">
            <v>-677.83293000000003</v>
          </cell>
          <cell r="G311">
            <v>285.53093999999999</v>
          </cell>
        </row>
        <row r="312">
          <cell r="A312" t="str">
            <v>Empresa Polo341990010</v>
          </cell>
          <cell r="B312">
            <v>74.823579999999993</v>
          </cell>
          <cell r="C312">
            <v>-74.570039999999992</v>
          </cell>
          <cell r="D312">
            <v>2.42903</v>
          </cell>
          <cell r="E312">
            <v>0</v>
          </cell>
          <cell r="F312">
            <v>-0.61759999999999993</v>
          </cell>
          <cell r="G312">
            <v>2765.5017699999994</v>
          </cell>
        </row>
        <row r="313">
          <cell r="A313" t="str">
            <v>Empresa Polo341999999</v>
          </cell>
          <cell r="B313">
            <v>482.73727999999994</v>
          </cell>
          <cell r="C313">
            <v>94.952959999999962</v>
          </cell>
          <cell r="D313">
            <v>-432.32036999999991</v>
          </cell>
          <cell r="E313">
            <v>36.597710000000006</v>
          </cell>
          <cell r="F313">
            <v>2.913299999999964</v>
          </cell>
          <cell r="G313">
            <v>3252.6719899999971</v>
          </cell>
        </row>
        <row r="314">
          <cell r="A314" t="str">
            <v>Empresa Polo432210000</v>
          </cell>
          <cell r="B314">
            <v>162449.03108000002</v>
          </cell>
          <cell r="C314">
            <v>172622.88998000001</v>
          </cell>
          <cell r="D314">
            <v>166627.21867000009</v>
          </cell>
          <cell r="E314">
            <v>168673.47321999987</v>
          </cell>
          <cell r="F314">
            <v>161317.01127000025</v>
          </cell>
          <cell r="G314">
            <v>3557.2738099999988</v>
          </cell>
        </row>
        <row r="315">
          <cell r="A315" t="str">
            <v>Empresa Polo432310000</v>
          </cell>
          <cell r="B315">
            <v>23228.916169999997</v>
          </cell>
          <cell r="C315">
            <v>24526.396590000004</v>
          </cell>
          <cell r="D315">
            <v>24919.99106</v>
          </cell>
          <cell r="E315">
            <v>24496.656919999994</v>
          </cell>
          <cell r="F315">
            <v>25376.161110000015</v>
          </cell>
          <cell r="G315">
            <v>3037.9890799999994</v>
          </cell>
        </row>
        <row r="316">
          <cell r="A316" t="str">
            <v>Empresa Polo432710000</v>
          </cell>
          <cell r="B316">
            <v>5078.8968999999997</v>
          </cell>
          <cell r="C316">
            <v>5322.8168800000003</v>
          </cell>
          <cell r="D316">
            <v>5453.1900399999995</v>
          </cell>
          <cell r="E316">
            <v>5315.3956199999993</v>
          </cell>
          <cell r="F316">
            <v>5551.351160000002</v>
          </cell>
          <cell r="G316">
            <v>29346.776590000023</v>
          </cell>
        </row>
        <row r="317">
          <cell r="A317" t="str">
            <v>Empresa Polo433100000</v>
          </cell>
          <cell r="B317">
            <v>25.757680000000001</v>
          </cell>
          <cell r="C317">
            <v>25.82893</v>
          </cell>
          <cell r="D317">
            <v>535.35528999999997</v>
          </cell>
          <cell r="E317">
            <v>209.69399999999996</v>
          </cell>
          <cell r="F317">
            <v>-14.791479999999979</v>
          </cell>
          <cell r="G317">
            <v>2799.5103699999981</v>
          </cell>
        </row>
        <row r="318">
          <cell r="A318" t="str">
            <v>Empresa Polo433100100</v>
          </cell>
          <cell r="B318">
            <v>653.34605999999997</v>
          </cell>
          <cell r="C318">
            <v>2249.4396500000003</v>
          </cell>
          <cell r="D318">
            <v>165.04386000000022</v>
          </cell>
          <cell r="E318">
            <v>2589.5941699999998</v>
          </cell>
          <cell r="F318">
            <v>895.27244999999948</v>
          </cell>
          <cell r="G318">
            <v>0.34003</v>
          </cell>
        </row>
        <row r="319">
          <cell r="A319" t="str">
            <v>Empresa Polo433100200</v>
          </cell>
          <cell r="B319">
            <v>0</v>
          </cell>
          <cell r="C319">
            <v>0</v>
          </cell>
          <cell r="D319">
            <v>0</v>
          </cell>
          <cell r="E319">
            <v>0</v>
          </cell>
          <cell r="F319">
            <v>0.4</v>
          </cell>
          <cell r="G319">
            <v>675.29630999999995</v>
          </cell>
        </row>
        <row r="320">
          <cell r="A320" t="str">
            <v>Empresa Polo433100300</v>
          </cell>
          <cell r="B320">
            <v>14</v>
          </cell>
          <cell r="C320">
            <v>92.804860000000005</v>
          </cell>
          <cell r="D320">
            <v>113.69341999999999</v>
          </cell>
          <cell r="E320">
            <v>102.03815999999998</v>
          </cell>
          <cell r="F320">
            <v>24.220620000000054</v>
          </cell>
          <cell r="G320">
            <v>1096.9317899999996</v>
          </cell>
        </row>
        <row r="321">
          <cell r="A321" t="str">
            <v>Empresa Polo433100400</v>
          </cell>
          <cell r="B321">
            <v>1320.9304</v>
          </cell>
          <cell r="C321">
            <v>55.021570000000111</v>
          </cell>
          <cell r="D321">
            <v>782.30499999999995</v>
          </cell>
          <cell r="E321">
            <v>-1273.3921000000005</v>
          </cell>
          <cell r="F321">
            <v>119.81139999999994</v>
          </cell>
          <cell r="G321">
            <v>1729.9602800000007</v>
          </cell>
        </row>
        <row r="322">
          <cell r="A322" t="str">
            <v>Empresa Polo433200000</v>
          </cell>
          <cell r="B322">
            <v>2332.8011200000001</v>
          </cell>
          <cell r="C322">
            <v>2123.5683600000002</v>
          </cell>
          <cell r="D322">
            <v>3259.180879999999</v>
          </cell>
          <cell r="E322">
            <v>2622.2125500000002</v>
          </cell>
          <cell r="F322">
            <v>2002.2129700000023</v>
          </cell>
          <cell r="G322">
            <v>0</v>
          </cell>
        </row>
        <row r="323">
          <cell r="A323" t="str">
            <v>Empresa Polo433200100</v>
          </cell>
          <cell r="B323">
            <v>2698.7018199999998</v>
          </cell>
          <cell r="C323">
            <v>2889.1490600000002</v>
          </cell>
          <cell r="D323">
            <v>5681.4889799999983</v>
          </cell>
          <cell r="E323">
            <v>3206.218240000002</v>
          </cell>
          <cell r="F323">
            <v>5085.4385100000018</v>
          </cell>
          <cell r="G323">
            <v>0</v>
          </cell>
        </row>
        <row r="324">
          <cell r="A324" t="str">
            <v>Empresa Polo433200250</v>
          </cell>
          <cell r="B324">
            <v>8296.9770900000003</v>
          </cell>
          <cell r="C324">
            <v>5407.88796</v>
          </cell>
          <cell r="D324">
            <v>-590.09684000000016</v>
          </cell>
          <cell r="E324">
            <v>2850.1270099999983</v>
          </cell>
          <cell r="F324">
            <v>1459.0557700000027</v>
          </cell>
          <cell r="G324">
            <v>3767.7107899999974</v>
          </cell>
        </row>
        <row r="325">
          <cell r="A325" t="str">
            <v>Empresa Polo433200280</v>
          </cell>
          <cell r="B325">
            <v>0</v>
          </cell>
          <cell r="C325">
            <v>0</v>
          </cell>
          <cell r="D325">
            <v>101742.28805</v>
          </cell>
          <cell r="E325">
            <v>24438.604799999986</v>
          </cell>
          <cell r="F325">
            <v>42998.210880000013</v>
          </cell>
          <cell r="G325">
            <v>-77.315140000000611</v>
          </cell>
        </row>
        <row r="326">
          <cell r="A326" t="str">
            <v>Empresa Polo433200300</v>
          </cell>
          <cell r="B326">
            <v>1938.02521</v>
          </cell>
          <cell r="C326">
            <v>1600.1511800000001</v>
          </cell>
          <cell r="D326">
            <v>2272.1603299999992</v>
          </cell>
          <cell r="E326">
            <v>2304.4999900000012</v>
          </cell>
          <cell r="F326">
            <v>2580.9449000000013</v>
          </cell>
          <cell r="G326">
            <v>4253.5702899999997</v>
          </cell>
        </row>
        <row r="327">
          <cell r="A327" t="str">
            <v>Empresa Polo433200500</v>
          </cell>
          <cell r="B327">
            <v>37.194660000000006</v>
          </cell>
          <cell r="C327">
            <v>-37.194660000000006</v>
          </cell>
          <cell r="D327">
            <v>0.62172000000000005</v>
          </cell>
          <cell r="E327">
            <v>-0.62172000000000005</v>
          </cell>
          <cell r="F327">
            <v>0</v>
          </cell>
          <cell r="G327">
            <v>0</v>
          </cell>
        </row>
        <row r="328">
          <cell r="A328" t="str">
            <v>Empresa Polo433200900</v>
          </cell>
          <cell r="B328">
            <v>181.88267000000002</v>
          </cell>
          <cell r="C328">
            <v>419.57499000000001</v>
          </cell>
          <cell r="D328">
            <v>247.17430000000002</v>
          </cell>
          <cell r="E328">
            <v>733.93898999999999</v>
          </cell>
          <cell r="F328">
            <v>-96.641740000000027</v>
          </cell>
          <cell r="G328">
            <v>17375.78744</v>
          </cell>
        </row>
        <row r="329">
          <cell r="A329" t="str">
            <v>Empresa Polo433300000</v>
          </cell>
          <cell r="B329">
            <v>984.70976000000007</v>
          </cell>
          <cell r="C329">
            <v>1425.2850000000001</v>
          </cell>
          <cell r="D329">
            <v>535.83651000000009</v>
          </cell>
          <cell r="E329">
            <v>313.36246999999958</v>
          </cell>
          <cell r="F329">
            <v>725.34712000000036</v>
          </cell>
          <cell r="G329">
            <v>10232.452499999999</v>
          </cell>
        </row>
        <row r="330">
          <cell r="A330" t="str">
            <v>Empresa Polo433400000</v>
          </cell>
          <cell r="B330">
            <v>220.06086000000002</v>
          </cell>
          <cell r="C330">
            <v>196.35826999999998</v>
          </cell>
          <cell r="D330">
            <v>643.1571399999998</v>
          </cell>
          <cell r="E330">
            <v>996.74755000000027</v>
          </cell>
          <cell r="F330">
            <v>734.62908000000016</v>
          </cell>
          <cell r="G330">
            <v>1138.0031499999996</v>
          </cell>
        </row>
        <row r="331">
          <cell r="A331" t="str">
            <v>Empresa Polo433500100</v>
          </cell>
          <cell r="B331">
            <v>0</v>
          </cell>
          <cell r="C331">
            <v>0</v>
          </cell>
          <cell r="D331">
            <v>0</v>
          </cell>
          <cell r="E331">
            <v>0</v>
          </cell>
          <cell r="F331">
            <v>0</v>
          </cell>
          <cell r="G331">
            <v>0</v>
          </cell>
        </row>
        <row r="332">
          <cell r="A332" t="str">
            <v>Empresa Polo433500150</v>
          </cell>
          <cell r="B332">
            <v>1.7096099999999999</v>
          </cell>
          <cell r="C332">
            <v>8.4922199999999997</v>
          </cell>
          <cell r="D332">
            <v>0</v>
          </cell>
          <cell r="E332">
            <v>0</v>
          </cell>
          <cell r="F332">
            <v>0</v>
          </cell>
          <cell r="G332">
            <v>3219.4146899999978</v>
          </cell>
        </row>
        <row r="333">
          <cell r="A333" t="str">
            <v>Empresa Polo433501000</v>
          </cell>
          <cell r="B333">
            <v>0</v>
          </cell>
          <cell r="C333">
            <v>0</v>
          </cell>
          <cell r="D333">
            <v>0</v>
          </cell>
          <cell r="E333">
            <v>0</v>
          </cell>
          <cell r="F333">
            <v>0</v>
          </cell>
          <cell r="G333">
            <v>814.59686000000056</v>
          </cell>
        </row>
        <row r="334">
          <cell r="A334" t="str">
            <v>Empresa Polo433501050</v>
          </cell>
          <cell r="B334">
            <v>0</v>
          </cell>
          <cell r="C334">
            <v>2.5229999999999999E-2</v>
          </cell>
          <cell r="D334">
            <v>0</v>
          </cell>
          <cell r="E334">
            <v>18.495519999999999</v>
          </cell>
          <cell r="F334">
            <v>0</v>
          </cell>
          <cell r="G334">
            <v>176.53899999999999</v>
          </cell>
        </row>
        <row r="335">
          <cell r="A335" t="str">
            <v>Empresa Polo433600000</v>
          </cell>
          <cell r="B335">
            <v>5339.7770300000002</v>
          </cell>
          <cell r="C335">
            <v>5499.4316599999993</v>
          </cell>
          <cell r="D335">
            <v>4839.4618999999984</v>
          </cell>
          <cell r="E335">
            <v>4498.5559200000025</v>
          </cell>
          <cell r="F335">
            <v>7448.4766200000013</v>
          </cell>
          <cell r="G335">
            <v>574.93479000000002</v>
          </cell>
        </row>
        <row r="336">
          <cell r="A336" t="str">
            <v>Empresa Polo433600010</v>
          </cell>
          <cell r="B336">
            <v>257.45901000000003</v>
          </cell>
          <cell r="C336">
            <v>2587.07782</v>
          </cell>
          <cell r="D336">
            <v>-115.64300000000003</v>
          </cell>
          <cell r="E336">
            <v>77.53563000000031</v>
          </cell>
          <cell r="F336">
            <v>-6.4556899999997768</v>
          </cell>
          <cell r="G336">
            <v>478.89317000000028</v>
          </cell>
        </row>
        <row r="337">
          <cell r="A337" t="str">
            <v>Empresa Polo433700000</v>
          </cell>
          <cell r="B337">
            <v>2024.3622600000001</v>
          </cell>
          <cell r="C337">
            <v>2342.8760700000003</v>
          </cell>
          <cell r="D337">
            <v>1180.1881100000001</v>
          </cell>
          <cell r="E337">
            <v>1340.6363400000009</v>
          </cell>
          <cell r="F337">
            <v>2684.9701300000006</v>
          </cell>
          <cell r="G337">
            <v>4389.3133600000001</v>
          </cell>
        </row>
        <row r="338">
          <cell r="A338" t="str">
            <v>Empresa Polo433800000</v>
          </cell>
          <cell r="B338">
            <v>0.16800999999999999</v>
          </cell>
          <cell r="C338">
            <v>0</v>
          </cell>
          <cell r="D338">
            <v>6.8533099999999996</v>
          </cell>
          <cell r="E338">
            <v>15.600729999999999</v>
          </cell>
          <cell r="F338">
            <v>-22.622049999999998</v>
          </cell>
          <cell r="G338">
            <v>119.2124500000001</v>
          </cell>
        </row>
        <row r="339">
          <cell r="A339" t="str">
            <v>Empresa Polo433800010</v>
          </cell>
          <cell r="B339">
            <v>3214.8549400000002</v>
          </cell>
          <cell r="C339">
            <v>2104.1735699999999</v>
          </cell>
          <cell r="D339">
            <v>1948.9305100000001</v>
          </cell>
          <cell r="E339">
            <v>4255.8812500000004</v>
          </cell>
          <cell r="F339">
            <v>12693.528259999999</v>
          </cell>
          <cell r="G339">
            <v>1500.6971999999987</v>
          </cell>
        </row>
        <row r="340">
          <cell r="A340" t="str">
            <v>Empresa Polo433900000</v>
          </cell>
          <cell r="B340">
            <v>2907.6961000000001</v>
          </cell>
          <cell r="C340">
            <v>3437.3921500000006</v>
          </cell>
          <cell r="D340">
            <v>6240.364029999997</v>
          </cell>
          <cell r="E340">
            <v>3924.4131300000008</v>
          </cell>
          <cell r="F340">
            <v>2816.9294200000004</v>
          </cell>
          <cell r="G340">
            <v>300.13856999999996</v>
          </cell>
        </row>
        <row r="341">
          <cell r="A341" t="str">
            <v>Empresa Polo434000000</v>
          </cell>
          <cell r="B341">
            <v>779.10654</v>
          </cell>
          <cell r="C341">
            <v>1505.5221100000001</v>
          </cell>
          <cell r="D341">
            <v>315.60239999999976</v>
          </cell>
          <cell r="E341">
            <v>1502.14068</v>
          </cell>
          <cell r="F341">
            <v>2735.1811700000007</v>
          </cell>
          <cell r="G341">
            <v>1354.3257699999999</v>
          </cell>
        </row>
        <row r="342">
          <cell r="A342" t="str">
            <v>Empresa Polo435100000</v>
          </cell>
          <cell r="B342">
            <v>0</v>
          </cell>
          <cell r="C342">
            <v>0</v>
          </cell>
          <cell r="D342">
            <v>-3.6009099999999998</v>
          </cell>
          <cell r="E342">
            <v>0</v>
          </cell>
          <cell r="F342">
            <v>0</v>
          </cell>
          <cell r="G342">
            <v>350.24070999999913</v>
          </cell>
        </row>
        <row r="343">
          <cell r="A343" t="str">
            <v>Empresa Polo435100100</v>
          </cell>
          <cell r="B343">
            <v>0</v>
          </cell>
          <cell r="C343">
            <v>0</v>
          </cell>
          <cell r="D343">
            <v>0</v>
          </cell>
          <cell r="E343">
            <v>0</v>
          </cell>
          <cell r="F343">
            <v>0</v>
          </cell>
          <cell r="G343">
            <v>12226.861180000007</v>
          </cell>
        </row>
        <row r="344">
          <cell r="A344" t="str">
            <v>Empresa Polo435100150</v>
          </cell>
          <cell r="B344">
            <v>3365.2248100000002</v>
          </cell>
          <cell r="C344">
            <v>9357.1765399999986</v>
          </cell>
          <cell r="D344">
            <v>1450.8737100000017</v>
          </cell>
          <cell r="E344">
            <v>2319.7055600000022</v>
          </cell>
          <cell r="F344">
            <v>23805.139450000002</v>
          </cell>
          <cell r="G344">
            <v>0.65489999999999782</v>
          </cell>
        </row>
        <row r="345">
          <cell r="A345" t="str">
            <v>Empresa Polo435100190</v>
          </cell>
          <cell r="B345">
            <v>1138.62365</v>
          </cell>
          <cell r="C345">
            <v>1313.81522</v>
          </cell>
          <cell r="D345">
            <v>-449.60479999999984</v>
          </cell>
          <cell r="E345">
            <v>197.74208000000021</v>
          </cell>
          <cell r="F345">
            <v>-31.320040000000517</v>
          </cell>
          <cell r="G345">
            <v>29300.002000000037</v>
          </cell>
        </row>
        <row r="346">
          <cell r="A346" t="str">
            <v>Empresa Polo435200000</v>
          </cell>
          <cell r="B346">
            <v>125.74539000000001</v>
          </cell>
          <cell r="C346">
            <v>72.384260000000012</v>
          </cell>
          <cell r="D346">
            <v>137.05291999999997</v>
          </cell>
          <cell r="E346">
            <v>56.216619999999978</v>
          </cell>
          <cell r="F346">
            <v>41.134450000000015</v>
          </cell>
          <cell r="G346">
            <v>2475.6508300000132</v>
          </cell>
        </row>
        <row r="347">
          <cell r="A347" t="str">
            <v>Empresa Polo435900000</v>
          </cell>
          <cell r="B347">
            <v>-13.02589</v>
          </cell>
          <cell r="C347">
            <v>18.727130000000002</v>
          </cell>
          <cell r="D347">
            <v>349.24583000000001</v>
          </cell>
          <cell r="E347">
            <v>-1.9081400000000031</v>
          </cell>
          <cell r="F347">
            <v>9.5656599999999798</v>
          </cell>
          <cell r="G347">
            <v>-11624.458330000001</v>
          </cell>
        </row>
        <row r="348">
          <cell r="A348" t="str">
            <v>Empresa Polo441100430</v>
          </cell>
          <cell r="B348">
            <v>0</v>
          </cell>
          <cell r="C348">
            <v>0</v>
          </cell>
          <cell r="D348">
            <v>-6034.9839900000006</v>
          </cell>
          <cell r="E348">
            <v>301.05486000000019</v>
          </cell>
          <cell r="F348">
            <v>162.23346000000038</v>
          </cell>
          <cell r="G348">
            <v>-251.17585999999997</v>
          </cell>
        </row>
        <row r="349">
          <cell r="A349" t="str">
            <v>Empresa Polo441301200</v>
          </cell>
          <cell r="B349">
            <v>4428.0029299999997</v>
          </cell>
          <cell r="C349">
            <v>3850.6987200000012</v>
          </cell>
          <cell r="D349">
            <v>3816.8125999999993</v>
          </cell>
          <cell r="E349">
            <v>2444.8681199999992</v>
          </cell>
          <cell r="F349">
            <v>3156.4275200000011</v>
          </cell>
          <cell r="G349">
            <v>866.67387000000008</v>
          </cell>
        </row>
        <row r="350">
          <cell r="A350" t="str">
            <v>Empresa Polo441910170</v>
          </cell>
          <cell r="B350">
            <v>473.76436999999999</v>
          </cell>
          <cell r="C350">
            <v>-52.46125</v>
          </cell>
          <cell r="D350">
            <v>-117.82486999999998</v>
          </cell>
          <cell r="E350">
            <v>367.93553999999995</v>
          </cell>
          <cell r="F350">
            <v>-91.70948999999996</v>
          </cell>
          <cell r="G350">
            <v>-223.65054999999995</v>
          </cell>
        </row>
        <row r="351">
          <cell r="A351" t="str">
            <v>Empresa Polo441910210</v>
          </cell>
          <cell r="B351">
            <v>2066.4306099999999</v>
          </cell>
          <cell r="C351">
            <v>1793.7789200000002</v>
          </cell>
          <cell r="D351">
            <v>1484.4505200000003</v>
          </cell>
          <cell r="E351">
            <v>1738.1236999999983</v>
          </cell>
          <cell r="F351">
            <v>1811.2982300000003</v>
          </cell>
          <cell r="G351">
            <v>13.8</v>
          </cell>
        </row>
        <row r="352">
          <cell r="A352" t="str">
            <v>Empresa Polo441910220</v>
          </cell>
          <cell r="B352">
            <v>277.20761000000005</v>
          </cell>
          <cell r="C352">
            <v>174.39786999999995</v>
          </cell>
          <cell r="D352">
            <v>14.788520000000005</v>
          </cell>
          <cell r="E352">
            <v>207.28030000000012</v>
          </cell>
          <cell r="F352">
            <v>-3.7636700000001611</v>
          </cell>
          <cell r="G352">
            <v>0</v>
          </cell>
        </row>
        <row r="353">
          <cell r="A353" t="str">
            <v>Empresa Polo441910230</v>
          </cell>
          <cell r="B353">
            <v>1084.11616</v>
          </cell>
          <cell r="C353">
            <v>526.51639999999998</v>
          </cell>
          <cell r="D353">
            <v>43.332060000000183</v>
          </cell>
          <cell r="E353">
            <v>992.82225999999991</v>
          </cell>
          <cell r="F353">
            <v>517.74257999999963</v>
          </cell>
          <cell r="G353">
            <v>4124.7242399999996</v>
          </cell>
        </row>
        <row r="354">
          <cell r="A354" t="str">
            <v>Empresa Polo441910900</v>
          </cell>
          <cell r="B354">
            <v>1351.58428</v>
          </cell>
          <cell r="C354">
            <v>1695.1772700000001</v>
          </cell>
          <cell r="D354">
            <v>1432.9777100000001</v>
          </cell>
          <cell r="E354">
            <v>493.58362999999918</v>
          </cell>
          <cell r="F354">
            <v>245.91558999999961</v>
          </cell>
          <cell r="G354">
            <v>888.00837999999931</v>
          </cell>
        </row>
        <row r="355">
          <cell r="A355" t="str">
            <v>Empresa Polo441920000</v>
          </cell>
          <cell r="B355">
            <v>15644.848040000001</v>
          </cell>
          <cell r="C355">
            <v>16347.168980000002</v>
          </cell>
          <cell r="D355">
            <v>13492.075849999997</v>
          </cell>
          <cell r="E355">
            <v>13096.311250000013</v>
          </cell>
          <cell r="F355">
            <v>5775.1510099999796</v>
          </cell>
          <cell r="G355">
            <v>1885.1695999999974</v>
          </cell>
        </row>
        <row r="356">
          <cell r="A356" t="str">
            <v>Empresa Polo441920600</v>
          </cell>
          <cell r="B356">
            <v>0</v>
          </cell>
          <cell r="C356">
            <v>0</v>
          </cell>
          <cell r="D356">
            <v>6340.4670000000006</v>
          </cell>
          <cell r="E356">
            <v>32.86927999999898</v>
          </cell>
          <cell r="F356">
            <v>-4540.3803399999997</v>
          </cell>
          <cell r="G356">
            <v>0</v>
          </cell>
        </row>
        <row r="357">
          <cell r="A357" t="str">
            <v>Empresa Polo441920850</v>
          </cell>
          <cell r="B357">
            <v>0</v>
          </cell>
          <cell r="C357">
            <v>0</v>
          </cell>
          <cell r="D357">
            <v>101736.46400000001</v>
          </cell>
          <cell r="E357">
            <v>24438.604799999986</v>
          </cell>
          <cell r="F357">
            <v>41499.998000000007</v>
          </cell>
          <cell r="G357">
            <v>412.88911999999982</v>
          </cell>
        </row>
        <row r="358">
          <cell r="A358" t="str">
            <v>Empresa Polo441920900</v>
          </cell>
          <cell r="B358">
            <v>4569.7306700000017</v>
          </cell>
          <cell r="C358">
            <v>7423.2614999999942</v>
          </cell>
          <cell r="D358">
            <v>4944.6903600000023</v>
          </cell>
          <cell r="E358">
            <v>5848.1681299999982</v>
          </cell>
          <cell r="F358">
            <v>17714.867590000002</v>
          </cell>
          <cell r="G358">
            <v>0</v>
          </cell>
        </row>
        <row r="359">
          <cell r="A359" t="str">
            <v>Empresa Polo441921100</v>
          </cell>
          <cell r="B359">
            <v>3858.7326200000007</v>
          </cell>
          <cell r="C359">
            <v>-9692.84915</v>
          </cell>
          <cell r="D359">
            <v>-8041.4148800000021</v>
          </cell>
          <cell r="E359">
            <v>13899.637490000001</v>
          </cell>
          <cell r="F359">
            <v>9036.919649999998</v>
          </cell>
          <cell r="G359">
            <v>95.153210000000058</v>
          </cell>
        </row>
        <row r="360">
          <cell r="A360" t="str">
            <v>Empresa Polo441922700</v>
          </cell>
          <cell r="B360">
            <v>41.674530000000004</v>
          </cell>
          <cell r="C360">
            <v>-37.46699000000001</v>
          </cell>
          <cell r="D360">
            <v>92.88142000000002</v>
          </cell>
          <cell r="E360">
            <v>16.666939999999997</v>
          </cell>
          <cell r="F360">
            <v>326.45662999999996</v>
          </cell>
          <cell r="G360">
            <v>0</v>
          </cell>
        </row>
        <row r="361">
          <cell r="A361" t="str">
            <v>Empresa Polo441923000</v>
          </cell>
          <cell r="B361">
            <v>282.75362999999999</v>
          </cell>
          <cell r="C361">
            <v>613.49156000000016</v>
          </cell>
          <cell r="D361">
            <v>-348.51000999999997</v>
          </cell>
          <cell r="E361">
            <v>71.182059999999979</v>
          </cell>
          <cell r="F361">
            <v>1057.0016799999999</v>
          </cell>
          <cell r="G361">
            <v>0</v>
          </cell>
        </row>
        <row r="362">
          <cell r="A362" t="str">
            <v>Empresa Polo441950000</v>
          </cell>
          <cell r="B362">
            <v>226.44362000000001</v>
          </cell>
          <cell r="C362">
            <v>-52.998960000000011</v>
          </cell>
          <cell r="D362">
            <v>-40.974829999999997</v>
          </cell>
          <cell r="E362">
            <v>193.01351</v>
          </cell>
          <cell r="F362">
            <v>174.36937999999998</v>
          </cell>
          <cell r="G362">
            <v>0</v>
          </cell>
        </row>
        <row r="363">
          <cell r="A363" t="str">
            <v>Empresa Polo441950010</v>
          </cell>
          <cell r="B363">
            <v>-227.45027000000002</v>
          </cell>
          <cell r="C363">
            <v>378.69101000000001</v>
          </cell>
          <cell r="D363">
            <v>-1.3769999999999811</v>
          </cell>
          <cell r="E363">
            <v>27.647109999999998</v>
          </cell>
          <cell r="F363">
            <v>3.2085099999999898</v>
          </cell>
          <cell r="G363">
            <v>0</v>
          </cell>
        </row>
        <row r="364">
          <cell r="A364" t="str">
            <v>Empresa Polo441980010</v>
          </cell>
          <cell r="B364">
            <v>4045.4173800000003</v>
          </cell>
          <cell r="C364">
            <v>940.83005999999978</v>
          </cell>
          <cell r="D364">
            <v>21.534439999999449</v>
          </cell>
          <cell r="E364">
            <v>0</v>
          </cell>
          <cell r="F364">
            <v>0</v>
          </cell>
          <cell r="G364">
            <v>0</v>
          </cell>
        </row>
        <row r="365">
          <cell r="A365" t="str">
            <v>Empresa Polo441980100</v>
          </cell>
          <cell r="B365">
            <v>1329.6539299999999</v>
          </cell>
          <cell r="C365">
            <v>1779.4429499999997</v>
          </cell>
          <cell r="D365">
            <v>2708.4446100000009</v>
          </cell>
          <cell r="E365">
            <v>2583.5241799999994</v>
          </cell>
          <cell r="F365">
            <v>8798.6315299999987</v>
          </cell>
          <cell r="G365">
            <v>-535.47490000000005</v>
          </cell>
        </row>
        <row r="366">
          <cell r="A366" t="str">
            <v>Empresa Polo441980110</v>
          </cell>
          <cell r="B366">
            <v>1800.9122200000002</v>
          </cell>
          <cell r="C366">
            <v>4136.0610299999998</v>
          </cell>
          <cell r="D366">
            <v>2427.1200500000004</v>
          </cell>
          <cell r="E366">
            <v>884.35858000000007</v>
          </cell>
          <cell r="F366">
            <v>-392.87980000000061</v>
          </cell>
          <cell r="G366">
            <v>0</v>
          </cell>
        </row>
        <row r="367">
          <cell r="A367" t="str">
            <v>Empresa Polo441980120</v>
          </cell>
          <cell r="B367">
            <v>673.25449999999989</v>
          </cell>
          <cell r="C367">
            <v>1503.1467200000002</v>
          </cell>
          <cell r="D367">
            <v>1850.80215</v>
          </cell>
          <cell r="E367">
            <v>11927.155749999998</v>
          </cell>
          <cell r="F367">
            <v>-940.55919999999787</v>
          </cell>
          <cell r="G367">
            <v>0</v>
          </cell>
        </row>
        <row r="368">
          <cell r="A368" t="str">
            <v>Empresa Polo441980190</v>
          </cell>
          <cell r="B368">
            <v>0</v>
          </cell>
          <cell r="C368">
            <v>100.04474</v>
          </cell>
          <cell r="D368">
            <v>1788.1219599999999</v>
          </cell>
          <cell r="E368">
            <v>940.6453799999997</v>
          </cell>
          <cell r="F368">
            <v>-1096.6870799999997</v>
          </cell>
          <cell r="G368">
            <v>523.60626000000025</v>
          </cell>
        </row>
        <row r="369">
          <cell r="A369" t="str">
            <v>Empresa Polo441990000</v>
          </cell>
          <cell r="B369">
            <v>518.6925</v>
          </cell>
          <cell r="C369">
            <v>23.784279999999967</v>
          </cell>
          <cell r="D369">
            <v>627.18659000000002</v>
          </cell>
          <cell r="E369">
            <v>287.47597999999994</v>
          </cell>
          <cell r="F369">
            <v>54.25881000000004</v>
          </cell>
          <cell r="G369">
            <v>0</v>
          </cell>
        </row>
        <row r="370">
          <cell r="A370" t="str">
            <v>Empresa Polo441990020</v>
          </cell>
          <cell r="B370">
            <v>0</v>
          </cell>
          <cell r="C370">
            <v>12.77562</v>
          </cell>
          <cell r="D370">
            <v>-12.77562</v>
          </cell>
          <cell r="E370">
            <v>0</v>
          </cell>
          <cell r="F370">
            <v>0</v>
          </cell>
          <cell r="G370">
            <v>4615.1081200000044</v>
          </cell>
        </row>
        <row r="371">
          <cell r="A371" t="str">
            <v>Empresa Polo441990030</v>
          </cell>
          <cell r="B371">
            <v>61.336069999999999</v>
          </cell>
          <cell r="C371">
            <v>144.88708999999994</v>
          </cell>
          <cell r="D371">
            <v>168.56212999999997</v>
          </cell>
          <cell r="E371">
            <v>112.75521000000009</v>
          </cell>
          <cell r="F371">
            <v>172.97602999999998</v>
          </cell>
          <cell r="G371">
            <v>-2277.377290000004</v>
          </cell>
        </row>
        <row r="372">
          <cell r="A372" t="str">
            <v>Empresa Polo441990100</v>
          </cell>
          <cell r="B372">
            <v>0</v>
          </cell>
          <cell r="C372">
            <v>0</v>
          </cell>
          <cell r="D372">
            <v>3.3780000000000004E-2</v>
          </cell>
          <cell r="E372">
            <v>0</v>
          </cell>
          <cell r="F372">
            <v>-3.3780000000000004E-2</v>
          </cell>
          <cell r="G372">
            <v>51.284070000000014</v>
          </cell>
        </row>
        <row r="373">
          <cell r="A373" t="str">
            <v>Empresa Polo441990110</v>
          </cell>
          <cell r="B373">
            <v>0</v>
          </cell>
          <cell r="C373">
            <v>0</v>
          </cell>
          <cell r="D373">
            <v>0</v>
          </cell>
          <cell r="E373">
            <v>0</v>
          </cell>
          <cell r="F373">
            <v>0</v>
          </cell>
          <cell r="G373">
            <v>521.55859000000032</v>
          </cell>
        </row>
        <row r="374">
          <cell r="A374" t="str">
            <v>Empresa Polo441990120</v>
          </cell>
          <cell r="B374">
            <v>350.59974999999997</v>
          </cell>
          <cell r="C374">
            <v>-350.59974999999997</v>
          </cell>
          <cell r="D374">
            <v>67.614800000000002</v>
          </cell>
          <cell r="E374">
            <v>0</v>
          </cell>
          <cell r="F374">
            <v>40.56926</v>
          </cell>
          <cell r="G374">
            <v>41.543929999999818</v>
          </cell>
        </row>
        <row r="375">
          <cell r="A375" t="str">
            <v>Empresa Polo441991001</v>
          </cell>
          <cell r="B375">
            <v>0</v>
          </cell>
          <cell r="C375">
            <v>731.18429000000003</v>
          </cell>
          <cell r="D375">
            <v>-731.18429000000003</v>
          </cell>
          <cell r="E375">
            <v>50.25423</v>
          </cell>
          <cell r="F375">
            <v>0</v>
          </cell>
          <cell r="G375">
            <v>65.189709999999991</v>
          </cell>
        </row>
        <row r="376">
          <cell r="A376" t="str">
            <v>Empresa Polo441992000</v>
          </cell>
          <cell r="B376">
            <v>0</v>
          </cell>
          <cell r="C376">
            <v>0</v>
          </cell>
          <cell r="D376">
            <v>0</v>
          </cell>
          <cell r="E376">
            <v>0</v>
          </cell>
          <cell r="F376">
            <v>0</v>
          </cell>
          <cell r="G376">
            <v>0</v>
          </cell>
        </row>
        <row r="377">
          <cell r="A377" t="str">
            <v>Empresa Polo441993000</v>
          </cell>
          <cell r="B377">
            <v>0</v>
          </cell>
          <cell r="C377">
            <v>0</v>
          </cell>
          <cell r="D377">
            <v>50.25423</v>
          </cell>
          <cell r="E377">
            <v>-50.25423</v>
          </cell>
          <cell r="F377">
            <v>0</v>
          </cell>
          <cell r="G377">
            <v>31.189210000000003</v>
          </cell>
        </row>
        <row r="378">
          <cell r="A378" t="str">
            <v>Empresa Polo441994000</v>
          </cell>
          <cell r="B378">
            <v>2.12845</v>
          </cell>
          <cell r="C378">
            <v>2.12845</v>
          </cell>
          <cell r="D378">
            <v>2.1284500000000008</v>
          </cell>
          <cell r="E378">
            <v>2.1284499999999991</v>
          </cell>
          <cell r="F378">
            <v>-8.5137999999999998</v>
          </cell>
          <cell r="G378">
            <v>0</v>
          </cell>
        </row>
        <row r="379">
          <cell r="A379" t="str">
            <v>Empresa Polo441999999</v>
          </cell>
          <cell r="B379">
            <v>301.24551999999994</v>
          </cell>
          <cell r="C379">
            <v>151.22984000000002</v>
          </cell>
          <cell r="D379">
            <v>470.02461</v>
          </cell>
          <cell r="E379">
            <v>114.69545000000028</v>
          </cell>
          <cell r="F379">
            <v>-207.78973000000019</v>
          </cell>
          <cell r="G379">
            <v>177.73498000000001</v>
          </cell>
        </row>
        <row r="380">
          <cell r="A380" t="str">
            <v>Empresa Polo442100100</v>
          </cell>
          <cell r="B380">
            <v>0</v>
          </cell>
          <cell r="C380">
            <v>33636.31192</v>
          </cell>
          <cell r="D380">
            <v>-33636.31192</v>
          </cell>
          <cell r="E380">
            <v>4.4999999999999998E-2</v>
          </cell>
          <cell r="F380">
            <v>0</v>
          </cell>
          <cell r="G380">
            <v>21370.278380000007</v>
          </cell>
        </row>
        <row r="381">
          <cell r="A381" t="str">
            <v>Empresa Polo442100110</v>
          </cell>
          <cell r="B381">
            <v>0</v>
          </cell>
          <cell r="C381">
            <v>-19682.96917</v>
          </cell>
          <cell r="D381">
            <v>19682.96917</v>
          </cell>
          <cell r="E381">
            <v>0</v>
          </cell>
          <cell r="F381">
            <v>0</v>
          </cell>
          <cell r="G381">
            <v>8130.5822899999985</v>
          </cell>
        </row>
        <row r="382">
          <cell r="A382" t="str">
            <v>Empresa Polo442100190</v>
          </cell>
          <cell r="B382">
            <v>0</v>
          </cell>
          <cell r="C382">
            <v>0</v>
          </cell>
          <cell r="D382">
            <v>732.30325000000005</v>
          </cell>
          <cell r="E382">
            <v>634.37564999999984</v>
          </cell>
          <cell r="F382">
            <v>21.111020000000053</v>
          </cell>
        </row>
        <row r="383">
          <cell r="A383" t="str">
            <v>Empresa Polo442100200</v>
          </cell>
          <cell r="B383">
            <v>0</v>
          </cell>
          <cell r="C383">
            <v>0</v>
          </cell>
          <cell r="D383">
            <v>0</v>
          </cell>
          <cell r="E383">
            <v>0</v>
          </cell>
          <cell r="F383">
            <v>0</v>
          </cell>
        </row>
        <row r="384">
          <cell r="A384" t="str">
            <v>Empresa Polo442100229</v>
          </cell>
          <cell r="B384">
            <v>747.16669999999999</v>
          </cell>
          <cell r="C384">
            <v>0</v>
          </cell>
          <cell r="D384">
            <v>0</v>
          </cell>
          <cell r="E384">
            <v>-747.16669999999999</v>
          </cell>
          <cell r="F384">
            <v>0</v>
          </cell>
        </row>
        <row r="385">
          <cell r="A385" t="str">
            <v>Empresa Polo442100290</v>
          </cell>
          <cell r="B385">
            <v>3243.88789</v>
          </cell>
          <cell r="C385">
            <v>661.87787000000026</v>
          </cell>
          <cell r="D385">
            <v>20147.208319999998</v>
          </cell>
          <cell r="E385">
            <v>24006.316200000001</v>
          </cell>
          <cell r="F385">
            <v>49869.470480000004</v>
          </cell>
        </row>
        <row r="386">
          <cell r="A386" t="str">
            <v>Empresa Polo442100300</v>
          </cell>
          <cell r="B386">
            <v>-2047.8132399999997</v>
          </cell>
          <cell r="C386">
            <v>-973.32448000000045</v>
          </cell>
          <cell r="D386">
            <v>-4688.1816999999992</v>
          </cell>
          <cell r="E386">
            <v>-20653.028840000003</v>
          </cell>
          <cell r="F386">
            <v>-30048.23286</v>
          </cell>
        </row>
        <row r="387">
          <cell r="A387" t="str">
            <v>Empresa Polo442100310</v>
          </cell>
          <cell r="B387">
            <v>0</v>
          </cell>
          <cell r="C387">
            <v>0</v>
          </cell>
          <cell r="D387">
            <v>0</v>
          </cell>
          <cell r="E387">
            <v>0</v>
          </cell>
          <cell r="F387">
            <v>0</v>
          </cell>
        </row>
        <row r="388">
          <cell r="A388" t="str">
            <v>Empresa Polo442100390</v>
          </cell>
          <cell r="B388">
            <v>30.950599999999998</v>
          </cell>
          <cell r="C388">
            <v>90.919629999999998</v>
          </cell>
          <cell r="D388">
            <v>13.118259999999992</v>
          </cell>
          <cell r="E388">
            <v>8.4065799999999911</v>
          </cell>
          <cell r="F388">
            <v>59.486010000000022</v>
          </cell>
        </row>
        <row r="389">
          <cell r="A389" t="str">
            <v>Empresa Polo442100400</v>
          </cell>
          <cell r="B389">
            <v>51.725120000000004</v>
          </cell>
          <cell r="C389">
            <v>52.865539999999996</v>
          </cell>
          <cell r="D389">
            <v>1182.7114199999999</v>
          </cell>
          <cell r="E389">
            <v>9.2176500000000487</v>
          </cell>
          <cell r="F389">
            <v>73.117669999999862</v>
          </cell>
        </row>
        <row r="390">
          <cell r="A390" t="str">
            <v>Empresa Polo442100410</v>
          </cell>
          <cell r="B390">
            <v>0</v>
          </cell>
          <cell r="C390">
            <v>0</v>
          </cell>
          <cell r="D390">
            <v>0</v>
          </cell>
          <cell r="E390">
            <v>0</v>
          </cell>
          <cell r="F390">
            <v>0</v>
          </cell>
        </row>
        <row r="391">
          <cell r="A391" t="str">
            <v>Empresa Polo442100420</v>
          </cell>
          <cell r="B391">
            <v>0</v>
          </cell>
          <cell r="C391">
            <v>0</v>
          </cell>
          <cell r="D391">
            <v>0</v>
          </cell>
          <cell r="E391">
            <v>0</v>
          </cell>
          <cell r="F391">
            <v>0</v>
          </cell>
        </row>
        <row r="392">
          <cell r="A392" t="str">
            <v>Empresa Polo442100429</v>
          </cell>
          <cell r="B392">
            <v>467.38141000000002</v>
          </cell>
          <cell r="C392">
            <v>230.47886</v>
          </cell>
          <cell r="D392">
            <v>-173.92024000000004</v>
          </cell>
          <cell r="E392">
            <v>2691.9569600000004</v>
          </cell>
          <cell r="F392">
            <v>1098.0296399999997</v>
          </cell>
        </row>
        <row r="393">
          <cell r="A393" t="str">
            <v>Empresa Polo442100430</v>
          </cell>
          <cell r="B393">
            <v>0.12237999999999999</v>
          </cell>
          <cell r="C393">
            <v>578.91553999999996</v>
          </cell>
          <cell r="D393">
            <v>0</v>
          </cell>
          <cell r="E393">
            <v>0</v>
          </cell>
          <cell r="F393">
            <v>-343.97296999999998</v>
          </cell>
        </row>
        <row r="394">
          <cell r="A394" t="str">
            <v>Empresa Polo442100440</v>
          </cell>
          <cell r="B394">
            <v>0</v>
          </cell>
          <cell r="C394">
            <v>0</v>
          </cell>
          <cell r="D394">
            <v>0.53610999999999998</v>
          </cell>
          <cell r="E394">
            <v>0</v>
          </cell>
          <cell r="F394">
            <v>-0.53610999999999998</v>
          </cell>
        </row>
        <row r="395">
          <cell r="A395" t="str">
            <v>Empresa Polo442100450</v>
          </cell>
          <cell r="B395">
            <v>0</v>
          </cell>
          <cell r="C395">
            <v>0.51408000000000009</v>
          </cell>
          <cell r="D395">
            <v>2.88774</v>
          </cell>
          <cell r="E395">
            <v>3.2281499999999999</v>
          </cell>
          <cell r="F395">
            <v>8.45444</v>
          </cell>
        </row>
        <row r="396">
          <cell r="A396" t="str">
            <v>Empresa Polo442200100</v>
          </cell>
          <cell r="B396">
            <v>0</v>
          </cell>
          <cell r="C396">
            <v>0.90603999999999996</v>
          </cell>
          <cell r="D396">
            <v>48.718320000000006</v>
          </cell>
          <cell r="E396">
            <v>0</v>
          </cell>
          <cell r="F396">
            <v>0</v>
          </cell>
        </row>
        <row r="397">
          <cell r="A397" t="str">
            <v>Empresa Polo442200200</v>
          </cell>
          <cell r="B397">
            <v>0</v>
          </cell>
          <cell r="C397">
            <v>0</v>
          </cell>
          <cell r="D397">
            <v>0</v>
          </cell>
          <cell r="E397">
            <v>0</v>
          </cell>
          <cell r="F397">
            <v>0</v>
          </cell>
        </row>
        <row r="398">
          <cell r="A398" t="str">
            <v>Empresa Polo442200900</v>
          </cell>
          <cell r="B398">
            <v>74.87218</v>
          </cell>
          <cell r="C398">
            <v>21.437420000000003</v>
          </cell>
          <cell r="D398">
            <v>59.741280000000003</v>
          </cell>
          <cell r="E398">
            <v>11.291919999999976</v>
          </cell>
          <cell r="F398">
            <v>-18.449849999999998</v>
          </cell>
        </row>
        <row r="399">
          <cell r="A399" t="str">
            <v>Empresa Polo451000000</v>
          </cell>
          <cell r="B399">
            <v>9213.6331449999998</v>
          </cell>
          <cell r="C399">
            <v>15413.932795000001</v>
          </cell>
          <cell r="D399">
            <v>-10068.757369500001</v>
          </cell>
          <cell r="E399">
            <v>9372.2536994999991</v>
          </cell>
          <cell r="F399">
            <v>4342.0535899999995</v>
          </cell>
        </row>
        <row r="400">
          <cell r="A400" t="str">
            <v>Empresa Polo451000100</v>
          </cell>
          <cell r="B400">
            <v>3977.9026813</v>
          </cell>
          <cell r="C400">
            <v>5097.8833680999996</v>
          </cell>
          <cell r="D400">
            <v>-4587.189507</v>
          </cell>
          <cell r="E400">
            <v>4105.3801176000006</v>
          </cell>
          <cell r="F400">
            <v>2264.383850000002</v>
          </cell>
        </row>
        <row r="401">
          <cell r="A401" t="str">
            <v>Empresa Polo4XXX</v>
          </cell>
          <cell r="B401">
            <v>0</v>
          </cell>
          <cell r="C401">
            <v>0</v>
          </cell>
          <cell r="D401">
            <v>0</v>
          </cell>
          <cell r="E401">
            <v>0</v>
          </cell>
          <cell r="F401">
            <v>0</v>
          </cell>
        </row>
      </sheetData>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Presentacion"/>
      <sheetName val="Riesgos"/>
      <sheetName val="bd"/>
      <sheetName val="datos"/>
      <sheetName val="matriz calif"/>
      <sheetName val="gestion"/>
      <sheetName val="Controles"/>
    </sheetNames>
    <sheetDataSet>
      <sheetData sheetId="0"/>
      <sheetData sheetId="1"/>
      <sheetData sheetId="2">
        <row r="4">
          <cell r="W4" t="str">
            <v>A</v>
          </cell>
        </row>
        <row r="5">
          <cell r="W5" t="str">
            <v>B</v>
          </cell>
        </row>
        <row r="6">
          <cell r="W6" t="str">
            <v>C</v>
          </cell>
        </row>
        <row r="7">
          <cell r="W7" t="str">
            <v>D</v>
          </cell>
        </row>
      </sheetData>
      <sheetData sheetId="3"/>
      <sheetData sheetId="4">
        <row r="1">
          <cell r="B1" t="str">
            <v>ACTOR</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a Carolina Angarita Velasquez" refreshedDate="43175.540045601854" createdVersion="5" refreshedVersion="5" minRefreshableVersion="3" recordCount="348" xr:uid="{00000000-000A-0000-FFFF-FFFF19000000}">
  <cacheSource type="worksheet">
    <worksheetSource ref="J1:J1048576" sheet="Corporate_matrix"/>
  </cacheSource>
  <cacheFields count="1">
    <cacheField name="Responsable" numFmtId="0">
      <sharedItems containsBlank="1" count="10">
        <s v="Gestión Humana - Francisco Aguilar"/>
        <m/>
        <s v="Diana Maria Giraldo Mejia - Relacionamiento Humano"/>
        <s v="Olga Lucía Zea y Margarita Lopera - Calidad de vida (salud ocupacional)"/>
        <s v="Cesar Lopez - Seguridad"/>
        <s v="Liliana Mejía - Activos Fijos"/>
        <s v="Manuela - Jurídico"/>
        <s v="ponerlo igual"/>
        <s v="Paula Andrea Echeverri Duque - Marca"/>
        <s v="Riesgos Clientes - ARAS (ponerlo igu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8">
  <r>
    <x v="0"/>
  </r>
  <r>
    <x v="1"/>
  </r>
  <r>
    <x v="1"/>
  </r>
  <r>
    <x v="1"/>
  </r>
  <r>
    <x v="1"/>
  </r>
  <r>
    <x v="1"/>
  </r>
  <r>
    <x v="1"/>
  </r>
  <r>
    <x v="1"/>
  </r>
  <r>
    <x v="1"/>
  </r>
  <r>
    <x v="1"/>
  </r>
  <r>
    <x v="1"/>
  </r>
  <r>
    <x v="1"/>
  </r>
  <r>
    <x v="1"/>
  </r>
  <r>
    <x v="1"/>
  </r>
  <r>
    <x v="1"/>
  </r>
  <r>
    <x v="1"/>
  </r>
  <r>
    <x v="1"/>
  </r>
  <r>
    <x v="1"/>
  </r>
  <r>
    <x v="1"/>
  </r>
  <r>
    <x v="1"/>
  </r>
  <r>
    <x v="1"/>
  </r>
  <r>
    <x v="1"/>
  </r>
  <r>
    <x v="0"/>
  </r>
  <r>
    <x v="1"/>
  </r>
  <r>
    <x v="1"/>
  </r>
  <r>
    <x v="1"/>
  </r>
  <r>
    <x v="1"/>
  </r>
  <r>
    <x v="1"/>
  </r>
  <r>
    <x v="1"/>
  </r>
  <r>
    <x v="1"/>
  </r>
  <r>
    <x v="1"/>
  </r>
  <r>
    <x v="1"/>
  </r>
  <r>
    <x v="1"/>
  </r>
  <r>
    <x v="1"/>
  </r>
  <r>
    <x v="1"/>
  </r>
  <r>
    <x v="1"/>
  </r>
  <r>
    <x v="1"/>
  </r>
  <r>
    <x v="1"/>
  </r>
  <r>
    <x v="1"/>
  </r>
  <r>
    <x v="1"/>
  </r>
  <r>
    <x v="1"/>
  </r>
  <r>
    <x v="1"/>
  </r>
  <r>
    <x v="1"/>
  </r>
  <r>
    <x v="1"/>
  </r>
  <r>
    <x v="1"/>
  </r>
  <r>
    <x v="1"/>
  </r>
  <r>
    <x v="1"/>
  </r>
  <r>
    <x v="1"/>
  </r>
  <r>
    <x v="1"/>
  </r>
  <r>
    <x v="1"/>
  </r>
  <r>
    <x v="0"/>
  </r>
  <r>
    <x v="1"/>
  </r>
  <r>
    <x v="1"/>
  </r>
  <r>
    <x v="1"/>
  </r>
  <r>
    <x v="1"/>
  </r>
  <r>
    <x v="1"/>
  </r>
  <r>
    <x v="1"/>
  </r>
  <r>
    <x v="1"/>
  </r>
  <r>
    <x v="1"/>
  </r>
  <r>
    <x v="1"/>
  </r>
  <r>
    <x v="1"/>
  </r>
  <r>
    <x v="1"/>
  </r>
  <r>
    <x v="1"/>
  </r>
  <r>
    <x v="1"/>
  </r>
  <r>
    <x v="1"/>
  </r>
  <r>
    <x v="2"/>
  </r>
  <r>
    <x v="1"/>
  </r>
  <r>
    <x v="1"/>
  </r>
  <r>
    <x v="1"/>
  </r>
  <r>
    <x v="1"/>
  </r>
  <r>
    <x v="1"/>
  </r>
  <r>
    <x v="1"/>
  </r>
  <r>
    <x v="2"/>
  </r>
  <r>
    <x v="1"/>
  </r>
  <r>
    <x v="1"/>
  </r>
  <r>
    <x v="1"/>
  </r>
  <r>
    <x v="1"/>
  </r>
  <r>
    <x v="1"/>
  </r>
  <r>
    <x v="1"/>
  </r>
  <r>
    <x v="1"/>
  </r>
  <r>
    <x v="1"/>
  </r>
  <r>
    <x v="1"/>
  </r>
  <r>
    <x v="1"/>
  </r>
  <r>
    <x v="1"/>
  </r>
  <r>
    <x v="1"/>
  </r>
  <r>
    <x v="1"/>
  </r>
  <r>
    <x v="1"/>
  </r>
  <r>
    <x v="1"/>
  </r>
  <r>
    <x v="1"/>
  </r>
  <r>
    <x v="1"/>
  </r>
  <r>
    <x v="1"/>
  </r>
  <r>
    <x v="1"/>
  </r>
  <r>
    <x v="3"/>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4"/>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3"/>
  </r>
  <r>
    <x v="1"/>
  </r>
  <r>
    <x v="1"/>
  </r>
  <r>
    <x v="1"/>
  </r>
  <r>
    <x v="1"/>
  </r>
  <r>
    <x v="1"/>
  </r>
  <r>
    <x v="1"/>
  </r>
  <r>
    <x v="1"/>
  </r>
  <r>
    <x v="1"/>
  </r>
  <r>
    <x v="1"/>
  </r>
  <r>
    <x v="1"/>
  </r>
  <r>
    <x v="1"/>
  </r>
  <r>
    <x v="0"/>
  </r>
  <r>
    <x v="1"/>
  </r>
  <r>
    <x v="1"/>
  </r>
  <r>
    <x v="1"/>
  </r>
  <r>
    <x v="1"/>
  </r>
  <r>
    <x v="1"/>
  </r>
  <r>
    <x v="1"/>
  </r>
  <r>
    <x v="1"/>
  </r>
  <r>
    <x v="1"/>
  </r>
  <r>
    <x v="6"/>
  </r>
  <r>
    <x v="1"/>
  </r>
  <r>
    <x v="1"/>
  </r>
  <r>
    <x v="1"/>
  </r>
  <r>
    <x v="1"/>
  </r>
  <r>
    <x v="1"/>
  </r>
  <r>
    <x v="1"/>
  </r>
  <r>
    <x v="1"/>
  </r>
  <r>
    <x v="1"/>
  </r>
  <r>
    <x v="1"/>
  </r>
  <r>
    <x v="1"/>
  </r>
  <r>
    <x v="7"/>
  </r>
  <r>
    <x v="1"/>
  </r>
  <r>
    <x v="1"/>
  </r>
  <r>
    <x v="1"/>
  </r>
  <r>
    <x v="1"/>
  </r>
  <r>
    <x v="1"/>
  </r>
  <r>
    <x v="1"/>
  </r>
  <r>
    <x v="1"/>
  </r>
  <r>
    <x v="1"/>
  </r>
  <r>
    <x v="1"/>
  </r>
  <r>
    <x v="8"/>
  </r>
  <r>
    <x v="1"/>
  </r>
  <r>
    <x v="1"/>
  </r>
  <r>
    <x v="1"/>
  </r>
  <r>
    <x v="1"/>
  </r>
  <r>
    <x v="1"/>
  </r>
  <r>
    <x v="1"/>
  </r>
  <r>
    <x v="9"/>
  </r>
  <r>
    <x v="7"/>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14" firstHeaderRow="1" firstDataRow="1" firstDataCol="1"/>
  <pivotFields count="1">
    <pivotField axis="axisRow" showAll="0">
      <items count="11">
        <item x="4"/>
        <item x="2"/>
        <item x="0"/>
        <item x="5"/>
        <item x="6"/>
        <item x="3"/>
        <item x="8"/>
        <item x="7"/>
        <item x="9"/>
        <item x="1"/>
        <item t="default"/>
      </items>
    </pivotField>
  </pivotFields>
  <rowFields count="1">
    <field x="0"/>
  </rowFields>
  <rowItems count="11">
    <i>
      <x/>
    </i>
    <i>
      <x v="1"/>
    </i>
    <i>
      <x v="2"/>
    </i>
    <i>
      <x v="3"/>
    </i>
    <i>
      <x v="4"/>
    </i>
    <i>
      <x v="5"/>
    </i>
    <i>
      <x v="6"/>
    </i>
    <i>
      <x v="7"/>
    </i>
    <i>
      <x v="8"/>
    </i>
    <i>
      <x v="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4"/>
  <sheetViews>
    <sheetView workbookViewId="0">
      <selection activeCell="B10" sqref="B10"/>
    </sheetView>
  </sheetViews>
  <sheetFormatPr baseColWidth="10" defaultRowHeight="15" x14ac:dyDescent="0.25"/>
  <cols>
    <col min="1" max="1" width="64" customWidth="1"/>
    <col min="2" max="2" width="64.28515625" customWidth="1"/>
    <col min="3" max="10" width="64.28515625" bestFit="1" customWidth="1"/>
    <col min="11" max="11" width="12.5703125" bestFit="1" customWidth="1"/>
  </cols>
  <sheetData>
    <row r="3" spans="1:1" x14ac:dyDescent="0.25">
      <c r="A3" s="26" t="s">
        <v>112</v>
      </c>
    </row>
    <row r="4" spans="1:1" x14ac:dyDescent="0.25">
      <c r="A4" s="27" t="s">
        <v>106</v>
      </c>
    </row>
    <row r="5" spans="1:1" x14ac:dyDescent="0.25">
      <c r="A5" s="27" t="s">
        <v>107</v>
      </c>
    </row>
    <row r="6" spans="1:1" x14ac:dyDescent="0.25">
      <c r="A6" s="27" t="s">
        <v>98</v>
      </c>
    </row>
    <row r="7" spans="1:1" x14ac:dyDescent="0.25">
      <c r="A7" s="27" t="s">
        <v>99</v>
      </c>
    </row>
    <row r="8" spans="1:1" x14ac:dyDescent="0.25">
      <c r="A8" s="27" t="s">
        <v>100</v>
      </c>
    </row>
    <row r="9" spans="1:1" x14ac:dyDescent="0.25">
      <c r="A9" s="27" t="s">
        <v>108</v>
      </c>
    </row>
    <row r="10" spans="1:1" x14ac:dyDescent="0.25">
      <c r="A10" s="27" t="s">
        <v>109</v>
      </c>
    </row>
    <row r="11" spans="1:1" x14ac:dyDescent="0.25">
      <c r="A11" s="27" t="s">
        <v>101</v>
      </c>
    </row>
    <row r="12" spans="1:1" x14ac:dyDescent="0.25">
      <c r="A12" s="27" t="s">
        <v>105</v>
      </c>
    </row>
    <row r="13" spans="1:1" x14ac:dyDescent="0.25">
      <c r="A13" s="27" t="s">
        <v>110</v>
      </c>
    </row>
    <row r="14" spans="1:1" x14ac:dyDescent="0.25">
      <c r="A14" s="27" t="s">
        <v>111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1"/>
  <sheetViews>
    <sheetView zoomScale="70" zoomScaleNormal="70" workbookViewId="0">
      <pane xSplit="2" ySplit="1" topLeftCell="C260" activePane="bottomRight" state="frozen"/>
      <selection pane="topRight" activeCell="B1" sqref="B1"/>
      <selection pane="bottomLeft" activeCell="A2" sqref="A2"/>
      <selection pane="bottomRight" activeCell="E1" sqref="E1"/>
    </sheetView>
  </sheetViews>
  <sheetFormatPr baseColWidth="10" defaultRowHeight="15" x14ac:dyDescent="0.25"/>
  <cols>
    <col min="1" max="1" width="8.85546875" style="116" customWidth="1"/>
    <col min="2" max="2" width="97" style="117" customWidth="1"/>
    <col min="3" max="3" width="16.42578125" style="118" customWidth="1"/>
    <col min="4" max="4" width="16.140625" style="93" customWidth="1"/>
    <col min="5" max="5" width="13.5703125" style="93" customWidth="1"/>
    <col min="6" max="6" width="11.85546875" style="93" customWidth="1"/>
    <col min="7" max="7" width="17.5703125" style="93" customWidth="1"/>
    <col min="8" max="8" width="19.7109375" style="93" hidden="1" customWidth="1"/>
    <col min="9" max="16384" width="11.42578125" style="93"/>
  </cols>
  <sheetData>
    <row r="1" spans="1:8" ht="54" x14ac:dyDescent="0.25">
      <c r="A1" s="86"/>
      <c r="B1" s="86" t="s">
        <v>301</v>
      </c>
      <c r="C1" s="87" t="s">
        <v>237</v>
      </c>
      <c r="D1" s="88" t="s">
        <v>0</v>
      </c>
      <c r="E1" s="89" t="s">
        <v>238</v>
      </c>
      <c r="F1" s="90" t="s">
        <v>1</v>
      </c>
      <c r="G1" s="91" t="s">
        <v>2</v>
      </c>
      <c r="H1" s="92" t="s">
        <v>104</v>
      </c>
    </row>
    <row r="2" spans="1:8" ht="30" x14ac:dyDescent="0.25">
      <c r="A2" s="94" t="s">
        <v>114</v>
      </c>
      <c r="B2" s="95" t="s">
        <v>302</v>
      </c>
      <c r="C2" s="96"/>
      <c r="D2" s="96"/>
      <c r="E2" s="96"/>
      <c r="F2" s="96"/>
      <c r="G2" s="96"/>
      <c r="H2" s="97"/>
    </row>
    <row r="3" spans="1:8" x14ac:dyDescent="0.25">
      <c r="A3" s="98" t="s">
        <v>45</v>
      </c>
      <c r="B3" s="99" t="s">
        <v>303</v>
      </c>
      <c r="C3" s="100"/>
      <c r="D3" s="101"/>
      <c r="E3" s="101"/>
      <c r="F3" s="101"/>
      <c r="G3" s="101"/>
      <c r="H3" s="101"/>
    </row>
    <row r="4" spans="1:8" ht="45" x14ac:dyDescent="0.25">
      <c r="A4" s="98" t="s">
        <v>32</v>
      </c>
      <c r="B4" s="99" t="s">
        <v>304</v>
      </c>
      <c r="C4" s="102"/>
      <c r="D4" s="103"/>
      <c r="E4" s="103"/>
      <c r="F4" s="103"/>
      <c r="G4" s="103"/>
      <c r="H4" s="104"/>
    </row>
    <row r="5" spans="1:8" ht="45" x14ac:dyDescent="0.25">
      <c r="A5" s="105">
        <v>1</v>
      </c>
      <c r="B5" s="106" t="s">
        <v>305</v>
      </c>
      <c r="C5" s="107"/>
      <c r="D5" s="103"/>
      <c r="E5" s="103"/>
      <c r="F5" s="103"/>
      <c r="G5" s="103"/>
      <c r="H5" s="104" t="s">
        <v>113</v>
      </c>
    </row>
    <row r="6" spans="1:8" ht="30" x14ac:dyDescent="0.25">
      <c r="A6" s="105">
        <v>2</v>
      </c>
      <c r="B6" s="106" t="s">
        <v>306</v>
      </c>
      <c r="C6" s="107"/>
      <c r="D6" s="103"/>
      <c r="E6" s="103"/>
      <c r="F6" s="103"/>
      <c r="G6" s="103"/>
      <c r="H6" s="104"/>
    </row>
    <row r="7" spans="1:8" ht="19.5" x14ac:dyDescent="0.25">
      <c r="A7" s="105">
        <v>3</v>
      </c>
      <c r="B7" s="106" t="s">
        <v>307</v>
      </c>
      <c r="C7" s="107"/>
      <c r="D7" s="103"/>
      <c r="E7" s="103"/>
      <c r="F7" s="103"/>
      <c r="G7" s="103"/>
      <c r="H7" s="104"/>
    </row>
    <row r="8" spans="1:8" ht="19.5" x14ac:dyDescent="0.25">
      <c r="A8" s="105">
        <v>4</v>
      </c>
      <c r="B8" s="106" t="s">
        <v>308</v>
      </c>
      <c r="C8" s="107"/>
      <c r="D8" s="103"/>
      <c r="E8" s="103"/>
      <c r="F8" s="103"/>
      <c r="G8" s="103"/>
      <c r="H8" s="104"/>
    </row>
    <row r="9" spans="1:8" ht="30" x14ac:dyDescent="0.25">
      <c r="A9" s="105">
        <v>5</v>
      </c>
      <c r="B9" s="106" t="s">
        <v>309</v>
      </c>
      <c r="C9" s="107"/>
      <c r="D9" s="103"/>
      <c r="E9" s="103"/>
      <c r="F9" s="103"/>
      <c r="G9" s="103"/>
      <c r="H9" s="104"/>
    </row>
    <row r="10" spans="1:8" ht="45" x14ac:dyDescent="0.25">
      <c r="A10" s="105">
        <v>6</v>
      </c>
      <c r="B10" s="106" t="s">
        <v>310</v>
      </c>
      <c r="C10" s="107"/>
      <c r="D10" s="103"/>
      <c r="E10" s="103"/>
      <c r="F10" s="103"/>
      <c r="G10" s="103"/>
      <c r="H10" s="104"/>
    </row>
    <row r="11" spans="1:8" ht="30" x14ac:dyDescent="0.25">
      <c r="A11" s="105">
        <v>7</v>
      </c>
      <c r="B11" s="106" t="s">
        <v>311</v>
      </c>
      <c r="C11" s="107"/>
      <c r="D11" s="103"/>
      <c r="E11" s="103"/>
      <c r="F11" s="103"/>
      <c r="G11" s="103"/>
      <c r="H11" s="104"/>
    </row>
    <row r="12" spans="1:8" ht="52.5" customHeight="1" x14ac:dyDescent="0.25">
      <c r="A12" s="105">
        <v>8</v>
      </c>
      <c r="B12" s="106" t="s">
        <v>312</v>
      </c>
      <c r="C12" s="107"/>
      <c r="D12" s="103"/>
      <c r="E12" s="103"/>
      <c r="F12" s="103"/>
      <c r="G12" s="103"/>
      <c r="H12" s="104"/>
    </row>
    <row r="13" spans="1:8" ht="52.5" customHeight="1" x14ac:dyDescent="0.25">
      <c r="A13" s="105">
        <v>9</v>
      </c>
      <c r="B13" s="106" t="s">
        <v>313</v>
      </c>
      <c r="C13" s="107"/>
      <c r="D13" s="103"/>
      <c r="E13" s="103"/>
      <c r="F13" s="103"/>
      <c r="G13" s="103"/>
      <c r="H13" s="104"/>
    </row>
    <row r="14" spans="1:8" ht="30" x14ac:dyDescent="0.25">
      <c r="A14" s="105">
        <v>10</v>
      </c>
      <c r="B14" s="106" t="s">
        <v>314</v>
      </c>
      <c r="C14" s="107"/>
      <c r="D14" s="103"/>
      <c r="E14" s="103"/>
      <c r="F14" s="103"/>
      <c r="G14" s="103"/>
      <c r="H14" s="104"/>
    </row>
    <row r="15" spans="1:8" ht="19.5" x14ac:dyDescent="0.25">
      <c r="A15" s="105">
        <v>11</v>
      </c>
      <c r="B15" s="106" t="s">
        <v>315</v>
      </c>
      <c r="C15" s="107"/>
      <c r="D15" s="103"/>
      <c r="E15" s="103"/>
      <c r="F15" s="103"/>
      <c r="G15" s="103"/>
      <c r="H15" s="104"/>
    </row>
    <row r="16" spans="1:8" ht="30" x14ac:dyDescent="0.25">
      <c r="A16" s="105">
        <v>12</v>
      </c>
      <c r="B16" s="106" t="s">
        <v>316</v>
      </c>
      <c r="C16" s="107"/>
      <c r="D16" s="103"/>
      <c r="E16" s="103"/>
      <c r="F16" s="103"/>
      <c r="G16" s="103"/>
      <c r="H16" s="104"/>
    </row>
    <row r="17" spans="1:8" ht="30" x14ac:dyDescent="0.25">
      <c r="A17" s="98" t="s">
        <v>22</v>
      </c>
      <c r="B17" s="99" t="s">
        <v>317</v>
      </c>
      <c r="C17" s="107"/>
      <c r="D17" s="103"/>
      <c r="E17" s="103"/>
      <c r="F17" s="103"/>
      <c r="G17" s="103"/>
      <c r="H17" s="104"/>
    </row>
    <row r="18" spans="1:8" ht="55.5" customHeight="1" x14ac:dyDescent="0.25">
      <c r="A18" s="105">
        <v>13</v>
      </c>
      <c r="B18" s="106" t="s">
        <v>318</v>
      </c>
      <c r="C18" s="107"/>
      <c r="D18" s="103"/>
      <c r="E18" s="103"/>
      <c r="F18" s="103"/>
      <c r="G18" s="103"/>
      <c r="H18" s="104"/>
    </row>
    <row r="19" spans="1:8" ht="38.25" customHeight="1" x14ac:dyDescent="0.25">
      <c r="A19" s="105">
        <v>14</v>
      </c>
      <c r="B19" s="106" t="s">
        <v>319</v>
      </c>
      <c r="C19" s="107"/>
      <c r="D19" s="103"/>
      <c r="E19" s="103"/>
      <c r="F19" s="103"/>
      <c r="G19" s="103"/>
      <c r="H19" s="104"/>
    </row>
    <row r="20" spans="1:8" ht="72.75" customHeight="1" x14ac:dyDescent="0.25">
      <c r="A20" s="105">
        <v>15</v>
      </c>
      <c r="B20" s="106" t="s">
        <v>320</v>
      </c>
      <c r="C20" s="107"/>
      <c r="D20" s="103"/>
      <c r="E20" s="103"/>
      <c r="F20" s="103"/>
      <c r="G20" s="103"/>
      <c r="H20" s="104"/>
    </row>
    <row r="21" spans="1:8" ht="53.25" customHeight="1" x14ac:dyDescent="0.25">
      <c r="A21" s="105">
        <v>16</v>
      </c>
      <c r="B21" s="106" t="s">
        <v>321</v>
      </c>
      <c r="C21" s="107"/>
      <c r="D21" s="103"/>
      <c r="E21" s="103"/>
      <c r="F21" s="103"/>
      <c r="G21" s="103"/>
      <c r="H21" s="104"/>
    </row>
    <row r="22" spans="1:8" x14ac:dyDescent="0.25">
      <c r="A22" s="98" t="s">
        <v>20</v>
      </c>
      <c r="B22" s="99" t="s">
        <v>322</v>
      </c>
      <c r="C22" s="107"/>
      <c r="D22" s="103"/>
      <c r="E22" s="103"/>
      <c r="F22" s="103"/>
      <c r="G22" s="103"/>
      <c r="H22" s="101"/>
    </row>
    <row r="23" spans="1:8" x14ac:dyDescent="0.25">
      <c r="A23" s="98" t="s">
        <v>21</v>
      </c>
      <c r="B23" s="99" t="s">
        <v>323</v>
      </c>
      <c r="C23" s="107"/>
      <c r="D23" s="103"/>
      <c r="E23" s="103"/>
      <c r="F23" s="103"/>
      <c r="G23" s="103"/>
      <c r="H23" s="104"/>
    </row>
    <row r="24" spans="1:8" ht="63.75" customHeight="1" x14ac:dyDescent="0.25">
      <c r="A24" s="105">
        <v>17</v>
      </c>
      <c r="B24" s="106" t="s">
        <v>324</v>
      </c>
      <c r="C24" s="107"/>
      <c r="D24" s="103"/>
      <c r="E24" s="103"/>
      <c r="F24" s="103"/>
      <c r="G24" s="103"/>
      <c r="H24" s="104"/>
    </row>
    <row r="25" spans="1:8" ht="30" x14ac:dyDescent="0.25">
      <c r="A25" s="105">
        <v>18</v>
      </c>
      <c r="B25" s="106" t="s">
        <v>325</v>
      </c>
      <c r="C25" s="107"/>
      <c r="D25" s="103"/>
      <c r="E25" s="103"/>
      <c r="F25" s="103"/>
      <c r="G25" s="103"/>
      <c r="H25" s="104"/>
    </row>
    <row r="26" spans="1:8" ht="54.75" customHeight="1" x14ac:dyDescent="0.25">
      <c r="A26" s="105">
        <v>19</v>
      </c>
      <c r="B26" s="106" t="s">
        <v>326</v>
      </c>
      <c r="C26" s="107"/>
      <c r="D26" s="103"/>
      <c r="E26" s="103"/>
      <c r="F26" s="103"/>
      <c r="G26" s="103"/>
      <c r="H26" s="104" t="s">
        <v>15</v>
      </c>
    </row>
    <row r="27" spans="1:8" ht="45" x14ac:dyDescent="0.25">
      <c r="A27" s="105">
        <v>20</v>
      </c>
      <c r="B27" s="106" t="s">
        <v>327</v>
      </c>
      <c r="C27" s="107"/>
      <c r="D27" s="103"/>
      <c r="E27" s="103"/>
      <c r="F27" s="107"/>
      <c r="G27" s="103"/>
      <c r="H27" s="104"/>
    </row>
    <row r="28" spans="1:8" ht="30" x14ac:dyDescent="0.25">
      <c r="A28" s="105">
        <v>21</v>
      </c>
      <c r="B28" s="106" t="s">
        <v>328</v>
      </c>
      <c r="C28" s="107"/>
      <c r="D28" s="103"/>
      <c r="E28" s="103"/>
      <c r="F28" s="107"/>
      <c r="G28" s="103"/>
      <c r="H28" s="104"/>
    </row>
    <row r="29" spans="1:8" ht="30" x14ac:dyDescent="0.25">
      <c r="A29" s="105">
        <v>22</v>
      </c>
      <c r="B29" s="106" t="s">
        <v>329</v>
      </c>
      <c r="C29" s="107"/>
      <c r="D29" s="103"/>
      <c r="E29" s="103"/>
      <c r="F29" s="103"/>
      <c r="G29" s="103"/>
      <c r="H29" s="104"/>
    </row>
    <row r="30" spans="1:8" ht="60" x14ac:dyDescent="0.25">
      <c r="A30" s="105">
        <v>23</v>
      </c>
      <c r="B30" s="106" t="s">
        <v>330</v>
      </c>
      <c r="C30" s="107"/>
      <c r="D30" s="103"/>
      <c r="E30" s="103"/>
      <c r="F30" s="103"/>
      <c r="G30" s="103"/>
      <c r="H30" s="104"/>
    </row>
    <row r="31" spans="1:8" ht="19.5" x14ac:dyDescent="0.25">
      <c r="A31" s="105">
        <v>24</v>
      </c>
      <c r="B31" s="106" t="s">
        <v>331</v>
      </c>
      <c r="C31" s="107"/>
      <c r="D31" s="103"/>
      <c r="E31" s="103"/>
      <c r="F31" s="103"/>
      <c r="G31" s="103"/>
      <c r="H31" s="104"/>
    </row>
    <row r="32" spans="1:8" ht="19.5" x14ac:dyDescent="0.25">
      <c r="A32" s="105">
        <v>25</v>
      </c>
      <c r="B32" s="106" t="s">
        <v>332</v>
      </c>
      <c r="C32" s="107"/>
      <c r="D32" s="103"/>
      <c r="E32" s="103"/>
      <c r="F32" s="103"/>
      <c r="G32" s="103"/>
      <c r="H32" s="104"/>
    </row>
    <row r="33" spans="1:8" ht="45" x14ac:dyDescent="0.25">
      <c r="A33" s="98" t="s">
        <v>46</v>
      </c>
      <c r="B33" s="99" t="s">
        <v>333</v>
      </c>
      <c r="C33" s="107"/>
      <c r="D33" s="103"/>
      <c r="E33" s="103"/>
      <c r="F33" s="107"/>
      <c r="G33" s="103"/>
      <c r="H33" s="104"/>
    </row>
    <row r="34" spans="1:8" ht="30" x14ac:dyDescent="0.25">
      <c r="A34" s="105">
        <v>26</v>
      </c>
      <c r="B34" s="106" t="s">
        <v>334</v>
      </c>
      <c r="C34" s="107"/>
      <c r="D34" s="103"/>
      <c r="E34" s="103"/>
      <c r="F34" s="107"/>
      <c r="G34" s="103"/>
      <c r="H34" s="104"/>
    </row>
    <row r="35" spans="1:8" ht="45" x14ac:dyDescent="0.25">
      <c r="A35" s="105">
        <v>27</v>
      </c>
      <c r="B35" s="106" t="s">
        <v>335</v>
      </c>
      <c r="C35" s="107"/>
      <c r="D35" s="103"/>
      <c r="E35" s="103"/>
      <c r="F35" s="107"/>
      <c r="G35" s="103"/>
      <c r="H35" s="104"/>
    </row>
    <row r="36" spans="1:8" ht="30" x14ac:dyDescent="0.25">
      <c r="A36" s="105">
        <v>28</v>
      </c>
      <c r="B36" s="106" t="s">
        <v>336</v>
      </c>
      <c r="C36" s="107"/>
      <c r="D36" s="103"/>
      <c r="E36" s="103"/>
      <c r="F36" s="107"/>
      <c r="G36" s="103"/>
      <c r="H36" s="104"/>
    </row>
    <row r="37" spans="1:8" ht="68.25" customHeight="1" x14ac:dyDescent="0.25">
      <c r="A37" s="98" t="s">
        <v>33</v>
      </c>
      <c r="B37" s="99" t="s">
        <v>337</v>
      </c>
      <c r="C37" s="107"/>
      <c r="D37" s="103"/>
      <c r="E37" s="103"/>
      <c r="F37" s="107"/>
      <c r="G37" s="103"/>
      <c r="H37" s="104"/>
    </row>
    <row r="38" spans="1:8" ht="45" x14ac:dyDescent="0.25">
      <c r="A38" s="105">
        <v>29</v>
      </c>
      <c r="B38" s="106" t="s">
        <v>338</v>
      </c>
      <c r="C38" s="107"/>
      <c r="D38" s="103"/>
      <c r="E38" s="103"/>
      <c r="F38" s="107"/>
      <c r="G38" s="103"/>
      <c r="H38" s="104"/>
    </row>
    <row r="39" spans="1:8" ht="45" x14ac:dyDescent="0.25">
      <c r="A39" s="105">
        <v>30</v>
      </c>
      <c r="B39" s="106" t="s">
        <v>339</v>
      </c>
      <c r="C39" s="107"/>
      <c r="D39" s="103"/>
      <c r="E39" s="103"/>
      <c r="F39" s="107"/>
      <c r="G39" s="103"/>
      <c r="H39" s="104"/>
    </row>
    <row r="40" spans="1:8" ht="45" x14ac:dyDescent="0.25">
      <c r="A40" s="105">
        <v>31</v>
      </c>
      <c r="B40" s="106" t="s">
        <v>340</v>
      </c>
      <c r="C40" s="107"/>
      <c r="D40" s="103"/>
      <c r="E40" s="103"/>
      <c r="F40" s="107"/>
      <c r="G40" s="103"/>
      <c r="H40" s="104"/>
    </row>
    <row r="41" spans="1:8" ht="45" x14ac:dyDescent="0.25">
      <c r="A41" s="105">
        <v>32</v>
      </c>
      <c r="B41" s="106" t="s">
        <v>341</v>
      </c>
      <c r="C41" s="107"/>
      <c r="D41" s="103"/>
      <c r="E41" s="103"/>
      <c r="F41" s="107"/>
      <c r="G41" s="103"/>
      <c r="H41" s="104"/>
    </row>
    <row r="42" spans="1:8" ht="60" x14ac:dyDescent="0.25">
      <c r="A42" s="105">
        <v>33</v>
      </c>
      <c r="B42" s="106" t="s">
        <v>342</v>
      </c>
      <c r="C42" s="107"/>
      <c r="D42" s="103"/>
      <c r="E42" s="103"/>
      <c r="F42" s="107"/>
      <c r="G42" s="103"/>
      <c r="H42" s="104"/>
    </row>
    <row r="43" spans="1:8" ht="45" x14ac:dyDescent="0.25">
      <c r="A43" s="105">
        <v>34</v>
      </c>
      <c r="B43" s="106" t="s">
        <v>343</v>
      </c>
      <c r="C43" s="107"/>
      <c r="D43" s="103"/>
      <c r="E43" s="103"/>
      <c r="F43" s="107"/>
      <c r="G43" s="103"/>
      <c r="H43" s="104"/>
    </row>
    <row r="44" spans="1:8" ht="45" x14ac:dyDescent="0.25">
      <c r="A44" s="105">
        <v>35</v>
      </c>
      <c r="B44" s="106" t="s">
        <v>344</v>
      </c>
      <c r="C44" s="107"/>
      <c r="D44" s="103"/>
      <c r="E44" s="103"/>
      <c r="F44" s="107"/>
      <c r="G44" s="103"/>
      <c r="H44" s="104"/>
    </row>
    <row r="45" spans="1:8" ht="30" x14ac:dyDescent="0.25">
      <c r="A45" s="105">
        <v>36</v>
      </c>
      <c r="B45" s="106" t="s">
        <v>345</v>
      </c>
      <c r="C45" s="107"/>
      <c r="D45" s="103"/>
      <c r="E45" s="103"/>
      <c r="F45" s="107"/>
      <c r="G45" s="103"/>
      <c r="H45" s="104"/>
    </row>
    <row r="46" spans="1:8" ht="45" x14ac:dyDescent="0.25">
      <c r="A46" s="105">
        <v>37</v>
      </c>
      <c r="B46" s="106" t="s">
        <v>346</v>
      </c>
      <c r="C46" s="107"/>
      <c r="D46" s="103"/>
      <c r="E46" s="103"/>
      <c r="F46" s="107"/>
      <c r="G46" s="103"/>
      <c r="H46" s="104"/>
    </row>
    <row r="47" spans="1:8" x14ac:dyDescent="0.25">
      <c r="A47" s="98" t="s">
        <v>34</v>
      </c>
      <c r="B47" s="99" t="s">
        <v>102</v>
      </c>
      <c r="C47" s="107"/>
      <c r="D47" s="103"/>
      <c r="E47" s="103"/>
      <c r="F47" s="103"/>
      <c r="G47" s="103"/>
      <c r="H47" s="101"/>
    </row>
    <row r="48" spans="1:8" ht="30" x14ac:dyDescent="0.25">
      <c r="A48" s="98" t="s">
        <v>35</v>
      </c>
      <c r="B48" s="99" t="s">
        <v>347</v>
      </c>
      <c r="C48" s="107"/>
      <c r="D48" s="103"/>
      <c r="E48" s="103"/>
      <c r="F48" s="103"/>
      <c r="G48" s="103"/>
      <c r="H48" s="104"/>
    </row>
    <row r="49" spans="1:8" ht="90" x14ac:dyDescent="0.25">
      <c r="A49" s="105">
        <v>38</v>
      </c>
      <c r="B49" s="106" t="s">
        <v>348</v>
      </c>
      <c r="C49" s="107"/>
      <c r="D49" s="103"/>
      <c r="E49" s="103"/>
      <c r="F49" s="103"/>
      <c r="G49" s="103"/>
      <c r="H49" s="104"/>
    </row>
    <row r="50" spans="1:8" ht="30" x14ac:dyDescent="0.25">
      <c r="A50" s="105">
        <v>39</v>
      </c>
      <c r="B50" s="106" t="s">
        <v>349</v>
      </c>
      <c r="C50" s="107"/>
      <c r="D50" s="103"/>
      <c r="E50" s="103"/>
      <c r="F50" s="103"/>
      <c r="G50" s="103"/>
      <c r="H50" s="104"/>
    </row>
    <row r="51" spans="1:8" ht="45" x14ac:dyDescent="0.25">
      <c r="A51" s="105">
        <v>40</v>
      </c>
      <c r="B51" s="106" t="s">
        <v>350</v>
      </c>
      <c r="C51" s="107"/>
      <c r="D51" s="103"/>
      <c r="E51" s="103"/>
      <c r="F51" s="103"/>
      <c r="G51" s="103"/>
      <c r="H51" s="104"/>
    </row>
    <row r="52" spans="1:8" ht="57" customHeight="1" x14ac:dyDescent="0.25">
      <c r="A52" s="105">
        <v>41</v>
      </c>
      <c r="B52" s="106" t="s">
        <v>351</v>
      </c>
      <c r="C52" s="107"/>
      <c r="D52" s="103"/>
      <c r="E52" s="103"/>
      <c r="F52" s="103"/>
      <c r="G52" s="103"/>
      <c r="H52" s="104"/>
    </row>
    <row r="53" spans="1:8" ht="83.25" customHeight="1" x14ac:dyDescent="0.25">
      <c r="A53" s="105">
        <v>42</v>
      </c>
      <c r="B53" s="106" t="s">
        <v>352</v>
      </c>
      <c r="C53" s="107"/>
      <c r="D53" s="103"/>
      <c r="E53" s="107"/>
      <c r="F53" s="103"/>
      <c r="G53" s="103"/>
      <c r="H53" s="104" t="s">
        <v>26</v>
      </c>
    </row>
    <row r="54" spans="1:8" ht="30" x14ac:dyDescent="0.25">
      <c r="A54" s="105">
        <v>43</v>
      </c>
      <c r="B54" s="106" t="s">
        <v>353</v>
      </c>
      <c r="C54" s="107"/>
      <c r="D54" s="103"/>
      <c r="E54" s="103"/>
      <c r="F54" s="103"/>
      <c r="G54" s="103"/>
      <c r="H54" s="104"/>
    </row>
    <row r="55" spans="1:8" ht="52.5" customHeight="1" x14ac:dyDescent="0.25">
      <c r="A55" s="105">
        <v>44</v>
      </c>
      <c r="B55" s="106" t="s">
        <v>354</v>
      </c>
      <c r="C55" s="107"/>
      <c r="D55" s="103"/>
      <c r="E55" s="103"/>
      <c r="F55" s="103"/>
      <c r="G55" s="103"/>
      <c r="H55" s="104" t="s">
        <v>103</v>
      </c>
    </row>
    <row r="56" spans="1:8" ht="67.5" customHeight="1" x14ac:dyDescent="0.25">
      <c r="A56" s="105">
        <v>45</v>
      </c>
      <c r="B56" s="106" t="s">
        <v>355</v>
      </c>
      <c r="C56" s="107"/>
      <c r="D56" s="103"/>
      <c r="E56" s="107"/>
      <c r="F56" s="103"/>
      <c r="G56" s="103"/>
      <c r="H56" s="104" t="s">
        <v>27</v>
      </c>
    </row>
    <row r="57" spans="1:8" ht="44.25" customHeight="1" x14ac:dyDescent="0.25">
      <c r="A57" s="105">
        <v>46</v>
      </c>
      <c r="B57" s="106" t="s">
        <v>356</v>
      </c>
      <c r="C57" s="107"/>
      <c r="D57" s="103"/>
      <c r="E57" s="103"/>
      <c r="F57" s="103"/>
      <c r="G57" s="103"/>
      <c r="H57" s="104" t="s">
        <v>28</v>
      </c>
    </row>
    <row r="58" spans="1:8" ht="45" x14ac:dyDescent="0.25">
      <c r="A58" s="105">
        <v>47</v>
      </c>
      <c r="B58" s="106" t="s">
        <v>357</v>
      </c>
      <c r="C58" s="107"/>
      <c r="D58" s="103"/>
      <c r="E58" s="103"/>
      <c r="F58" s="103"/>
      <c r="G58" s="103"/>
      <c r="H58" s="104" t="s">
        <v>3</v>
      </c>
    </row>
    <row r="59" spans="1:8" ht="42.75" customHeight="1" x14ac:dyDescent="0.25">
      <c r="A59" s="105">
        <v>48</v>
      </c>
      <c r="B59" s="106" t="s">
        <v>358</v>
      </c>
      <c r="C59" s="107"/>
      <c r="D59" s="103"/>
      <c r="E59" s="103"/>
      <c r="F59" s="103"/>
      <c r="G59" s="103"/>
      <c r="H59" s="104" t="s">
        <v>4</v>
      </c>
    </row>
    <row r="60" spans="1:8" ht="30" x14ac:dyDescent="0.25">
      <c r="A60" s="105">
        <v>49</v>
      </c>
      <c r="B60" s="106" t="s">
        <v>359</v>
      </c>
      <c r="C60" s="107"/>
      <c r="D60" s="103"/>
      <c r="E60" s="103"/>
      <c r="F60" s="103"/>
      <c r="G60" s="103"/>
      <c r="H60" s="104" t="s">
        <v>29</v>
      </c>
    </row>
    <row r="61" spans="1:8" ht="45" x14ac:dyDescent="0.25">
      <c r="A61" s="105">
        <v>50</v>
      </c>
      <c r="B61" s="106" t="s">
        <v>360</v>
      </c>
      <c r="C61" s="107"/>
      <c r="D61" s="103"/>
      <c r="E61" s="103"/>
      <c r="F61" s="103"/>
      <c r="G61" s="103"/>
      <c r="H61" s="104" t="s">
        <v>30</v>
      </c>
    </row>
    <row r="62" spans="1:8" ht="68.25" customHeight="1" x14ac:dyDescent="0.25">
      <c r="A62" s="105">
        <v>51</v>
      </c>
      <c r="B62" s="106" t="s">
        <v>361</v>
      </c>
      <c r="C62" s="107"/>
      <c r="D62" s="103"/>
      <c r="E62" s="107"/>
      <c r="F62" s="103"/>
      <c r="G62" s="103"/>
      <c r="H62" s="104" t="s">
        <v>5</v>
      </c>
    </row>
    <row r="63" spans="1:8" ht="30" x14ac:dyDescent="0.25">
      <c r="A63" s="98" t="s">
        <v>36</v>
      </c>
      <c r="B63" s="99" t="s">
        <v>362</v>
      </c>
      <c r="C63" s="107"/>
      <c r="D63" s="103"/>
      <c r="E63" s="103"/>
      <c r="F63" s="103"/>
      <c r="G63" s="103"/>
      <c r="H63" s="104"/>
    </row>
    <row r="64" spans="1:8" ht="30" x14ac:dyDescent="0.25">
      <c r="A64" s="105">
        <v>52</v>
      </c>
      <c r="B64" s="106" t="s">
        <v>363</v>
      </c>
      <c r="C64" s="107"/>
      <c r="D64" s="103"/>
      <c r="E64" s="103"/>
      <c r="F64" s="103"/>
      <c r="G64" s="103"/>
      <c r="H64" s="104" t="s">
        <v>6</v>
      </c>
    </row>
    <row r="65" spans="1:8" ht="30" x14ac:dyDescent="0.25">
      <c r="A65" s="105">
        <v>53</v>
      </c>
      <c r="B65" s="106" t="s">
        <v>364</v>
      </c>
      <c r="C65" s="107"/>
      <c r="D65" s="103"/>
      <c r="E65" s="103"/>
      <c r="F65" s="103"/>
      <c r="G65" s="103"/>
      <c r="H65" s="104" t="s">
        <v>31</v>
      </c>
    </row>
    <row r="66" spans="1:8" ht="30" x14ac:dyDescent="0.25">
      <c r="A66" s="105">
        <v>54</v>
      </c>
      <c r="B66" s="106" t="s">
        <v>365</v>
      </c>
      <c r="C66" s="107"/>
      <c r="D66" s="103"/>
      <c r="E66" s="103"/>
      <c r="F66" s="103"/>
      <c r="G66" s="103"/>
      <c r="H66" s="104"/>
    </row>
    <row r="67" spans="1:8" ht="30" x14ac:dyDescent="0.25">
      <c r="A67" s="105">
        <v>55</v>
      </c>
      <c r="B67" s="106" t="s">
        <v>366</v>
      </c>
      <c r="C67" s="107"/>
      <c r="D67" s="103"/>
      <c r="E67" s="103"/>
      <c r="F67" s="103"/>
      <c r="G67" s="103"/>
      <c r="H67" s="104"/>
    </row>
    <row r="68" spans="1:8" ht="67.5" customHeight="1" x14ac:dyDescent="0.25">
      <c r="A68" s="105">
        <v>56</v>
      </c>
      <c r="B68" s="106" t="s">
        <v>367</v>
      </c>
      <c r="C68" s="107"/>
      <c r="D68" s="103"/>
      <c r="E68" s="103"/>
      <c r="F68" s="103"/>
      <c r="G68" s="103"/>
      <c r="H68" s="104" t="s">
        <v>7</v>
      </c>
    </row>
    <row r="69" spans="1:8" x14ac:dyDescent="0.25">
      <c r="A69" s="98" t="s">
        <v>37</v>
      </c>
      <c r="B69" s="99" t="s">
        <v>368</v>
      </c>
      <c r="C69" s="107"/>
      <c r="D69" s="103"/>
      <c r="E69" s="103"/>
      <c r="F69" s="103"/>
      <c r="G69" s="103"/>
      <c r="H69" s="101"/>
    </row>
    <row r="70" spans="1:8" ht="30" x14ac:dyDescent="0.25">
      <c r="A70" s="98" t="s">
        <v>38</v>
      </c>
      <c r="B70" s="99" t="s">
        <v>369</v>
      </c>
      <c r="C70" s="107"/>
      <c r="D70" s="103"/>
      <c r="E70" s="103"/>
      <c r="F70" s="103"/>
      <c r="G70" s="103"/>
      <c r="H70" s="104"/>
    </row>
    <row r="71" spans="1:8" ht="30" x14ac:dyDescent="0.25">
      <c r="A71" s="105">
        <v>57</v>
      </c>
      <c r="B71" s="106" t="s">
        <v>370</v>
      </c>
      <c r="C71" s="107"/>
      <c r="D71" s="103"/>
      <c r="E71" s="103"/>
      <c r="F71" s="103"/>
      <c r="G71" s="103"/>
      <c r="H71" s="104"/>
    </row>
    <row r="72" spans="1:8" ht="19.5" x14ac:dyDescent="0.25">
      <c r="A72" s="105">
        <v>58</v>
      </c>
      <c r="B72" s="106" t="s">
        <v>371</v>
      </c>
      <c r="C72" s="107"/>
      <c r="D72" s="103"/>
      <c r="E72" s="103"/>
      <c r="F72" s="103"/>
      <c r="G72" s="103"/>
      <c r="H72" s="104"/>
    </row>
    <row r="73" spans="1:8" ht="45" x14ac:dyDescent="0.25">
      <c r="A73" s="105">
        <v>59</v>
      </c>
      <c r="B73" s="106" t="s">
        <v>372</v>
      </c>
      <c r="C73" s="107"/>
      <c r="D73" s="103"/>
      <c r="E73" s="103"/>
      <c r="F73" s="103"/>
      <c r="G73" s="103"/>
      <c r="H73" s="104"/>
    </row>
    <row r="74" spans="1:8" ht="60" x14ac:dyDescent="0.25">
      <c r="A74" s="105">
        <v>60</v>
      </c>
      <c r="B74" s="106" t="s">
        <v>373</v>
      </c>
      <c r="C74" s="107"/>
      <c r="D74" s="103"/>
      <c r="E74" s="103"/>
      <c r="F74" s="103"/>
      <c r="G74" s="103"/>
      <c r="H74" s="108" t="s">
        <v>8</v>
      </c>
    </row>
    <row r="75" spans="1:8" ht="30" x14ac:dyDescent="0.25">
      <c r="A75" s="105">
        <v>61</v>
      </c>
      <c r="B75" s="106" t="s">
        <v>374</v>
      </c>
      <c r="C75" s="107"/>
      <c r="D75" s="103"/>
      <c r="E75" s="103"/>
      <c r="F75" s="103"/>
      <c r="G75" s="103"/>
      <c r="H75" s="104"/>
    </row>
    <row r="76" spans="1:8" ht="72" customHeight="1" x14ac:dyDescent="0.25">
      <c r="A76" s="105">
        <v>62</v>
      </c>
      <c r="B76" s="106" t="s">
        <v>375</v>
      </c>
      <c r="C76" s="107"/>
      <c r="D76" s="103"/>
      <c r="E76" s="103"/>
      <c r="F76" s="103"/>
      <c r="G76" s="103"/>
      <c r="H76" s="104" t="s">
        <v>9</v>
      </c>
    </row>
    <row r="77" spans="1:8" ht="30" x14ac:dyDescent="0.25">
      <c r="A77" s="105">
        <v>63</v>
      </c>
      <c r="B77" s="106" t="s">
        <v>376</v>
      </c>
      <c r="C77" s="107"/>
      <c r="D77" s="103"/>
      <c r="E77" s="103"/>
      <c r="F77" s="103"/>
      <c r="G77" s="103"/>
      <c r="H77" s="104"/>
    </row>
    <row r="78" spans="1:8" ht="45" x14ac:dyDescent="0.25">
      <c r="A78" s="105">
        <v>64</v>
      </c>
      <c r="B78" s="106" t="s">
        <v>377</v>
      </c>
      <c r="C78" s="107"/>
      <c r="D78" s="103"/>
      <c r="E78" s="103"/>
      <c r="F78" s="103"/>
      <c r="G78" s="103"/>
      <c r="H78" s="104" t="s">
        <v>10</v>
      </c>
    </row>
    <row r="79" spans="1:8" ht="45" x14ac:dyDescent="0.25">
      <c r="A79" s="105">
        <v>65</v>
      </c>
      <c r="B79" s="106" t="s">
        <v>378</v>
      </c>
      <c r="C79" s="107"/>
      <c r="D79" s="103"/>
      <c r="E79" s="103"/>
      <c r="F79" s="103"/>
      <c r="G79" s="103"/>
      <c r="H79" s="104"/>
    </row>
    <row r="80" spans="1:8" ht="30" x14ac:dyDescent="0.25">
      <c r="A80" s="105">
        <v>66</v>
      </c>
      <c r="B80" s="106" t="s">
        <v>379</v>
      </c>
      <c r="C80" s="107"/>
      <c r="D80" s="103"/>
      <c r="E80" s="103"/>
      <c r="F80" s="103"/>
      <c r="G80" s="103"/>
      <c r="H80" s="104"/>
    </row>
    <row r="81" spans="1:8" ht="36.75" customHeight="1" x14ac:dyDescent="0.25">
      <c r="A81" s="105">
        <v>67</v>
      </c>
      <c r="B81" s="106" t="s">
        <v>380</v>
      </c>
      <c r="C81" s="107"/>
      <c r="D81" s="103"/>
      <c r="E81" s="103"/>
      <c r="F81" s="103"/>
      <c r="G81" s="103"/>
      <c r="H81" s="104" t="s">
        <v>11</v>
      </c>
    </row>
    <row r="82" spans="1:8" ht="45" x14ac:dyDescent="0.25">
      <c r="A82" s="105">
        <v>68</v>
      </c>
      <c r="B82" s="106" t="s">
        <v>381</v>
      </c>
      <c r="C82" s="107"/>
      <c r="D82" s="103"/>
      <c r="E82" s="103"/>
      <c r="F82" s="103"/>
      <c r="G82" s="103"/>
      <c r="H82" s="104"/>
    </row>
    <row r="83" spans="1:8" ht="60" x14ac:dyDescent="0.25">
      <c r="A83" s="98" t="s">
        <v>39</v>
      </c>
      <c r="B83" s="99" t="s">
        <v>382</v>
      </c>
      <c r="C83" s="107"/>
      <c r="D83" s="103"/>
      <c r="E83" s="103"/>
      <c r="F83" s="103"/>
      <c r="G83" s="103"/>
      <c r="H83" s="104"/>
    </row>
    <row r="84" spans="1:8" ht="30" x14ac:dyDescent="0.25">
      <c r="A84" s="105">
        <v>69</v>
      </c>
      <c r="B84" s="106" t="s">
        <v>383</v>
      </c>
      <c r="C84" s="107"/>
      <c r="D84" s="103"/>
      <c r="E84" s="103"/>
      <c r="F84" s="103"/>
      <c r="G84" s="103"/>
      <c r="H84" s="104"/>
    </row>
    <row r="85" spans="1:8" ht="30" x14ac:dyDescent="0.25">
      <c r="A85" s="105">
        <v>70</v>
      </c>
      <c r="B85" s="106" t="s">
        <v>384</v>
      </c>
      <c r="C85" s="107"/>
      <c r="D85" s="103"/>
      <c r="E85" s="103"/>
      <c r="F85" s="103"/>
      <c r="G85" s="103"/>
      <c r="H85" s="104"/>
    </row>
    <row r="86" spans="1:8" ht="30" x14ac:dyDescent="0.25">
      <c r="A86" s="105">
        <v>71</v>
      </c>
      <c r="B86" s="106" t="s">
        <v>385</v>
      </c>
      <c r="C86" s="107"/>
      <c r="D86" s="103"/>
      <c r="E86" s="103"/>
      <c r="F86" s="103"/>
      <c r="G86" s="103"/>
      <c r="H86" s="104"/>
    </row>
    <row r="87" spans="1:8" ht="36.75" customHeight="1" x14ac:dyDescent="0.25">
      <c r="A87" s="105">
        <v>72</v>
      </c>
      <c r="B87" s="106" t="s">
        <v>386</v>
      </c>
      <c r="C87" s="107"/>
      <c r="D87" s="103"/>
      <c r="E87" s="103"/>
      <c r="F87" s="103"/>
      <c r="G87" s="103"/>
      <c r="H87" s="104" t="s">
        <v>12</v>
      </c>
    </row>
    <row r="88" spans="1:8" ht="45" x14ac:dyDescent="0.25">
      <c r="A88" s="105">
        <v>73</v>
      </c>
      <c r="B88" s="106" t="s">
        <v>387</v>
      </c>
      <c r="C88" s="107"/>
      <c r="D88" s="103"/>
      <c r="E88" s="103"/>
      <c r="F88" s="103"/>
      <c r="G88" s="103"/>
      <c r="H88" s="104"/>
    </row>
    <row r="89" spans="1:8" x14ac:dyDescent="0.25">
      <c r="A89" s="98" t="s">
        <v>40</v>
      </c>
      <c r="B89" s="99" t="s">
        <v>388</v>
      </c>
      <c r="C89" s="107"/>
      <c r="D89" s="103"/>
      <c r="E89" s="103"/>
      <c r="F89" s="103"/>
      <c r="G89" s="103"/>
      <c r="H89" s="101"/>
    </row>
    <row r="90" spans="1:8" ht="30" x14ac:dyDescent="0.25">
      <c r="A90" s="98" t="s">
        <v>41</v>
      </c>
      <c r="B90" s="99" t="s">
        <v>389</v>
      </c>
      <c r="C90" s="107"/>
      <c r="D90" s="103"/>
      <c r="E90" s="103"/>
      <c r="F90" s="103"/>
      <c r="G90" s="103"/>
      <c r="H90" s="104"/>
    </row>
    <row r="91" spans="1:8" ht="30" x14ac:dyDescent="0.25">
      <c r="A91" s="105">
        <v>74</v>
      </c>
      <c r="B91" s="106" t="s">
        <v>390</v>
      </c>
      <c r="C91" s="107"/>
      <c r="D91" s="103"/>
      <c r="E91" s="103"/>
      <c r="F91" s="103"/>
      <c r="G91" s="103"/>
      <c r="H91" s="104"/>
    </row>
    <row r="92" spans="1:8" ht="30" x14ac:dyDescent="0.25">
      <c r="A92" s="105">
        <v>75</v>
      </c>
      <c r="B92" s="106" t="s">
        <v>391</v>
      </c>
      <c r="C92" s="107"/>
      <c r="D92" s="103"/>
      <c r="E92" s="103"/>
      <c r="F92" s="103"/>
      <c r="G92" s="103"/>
      <c r="H92" s="104"/>
    </row>
    <row r="93" spans="1:8" ht="35.25" customHeight="1" x14ac:dyDescent="0.25">
      <c r="A93" s="105">
        <v>76</v>
      </c>
      <c r="B93" s="106" t="s">
        <v>392</v>
      </c>
      <c r="C93" s="107"/>
      <c r="D93" s="109"/>
      <c r="E93" s="109"/>
      <c r="F93" s="109"/>
      <c r="G93" s="109"/>
    </row>
    <row r="94" spans="1:8" ht="19.5" x14ac:dyDescent="0.25">
      <c r="A94" s="105">
        <v>77</v>
      </c>
      <c r="B94" s="106" t="s">
        <v>393</v>
      </c>
      <c r="C94" s="107"/>
      <c r="D94" s="103"/>
      <c r="E94" s="103"/>
      <c r="F94" s="103"/>
      <c r="G94" s="103"/>
      <c r="H94" s="104"/>
    </row>
    <row r="95" spans="1:8" ht="30" x14ac:dyDescent="0.25">
      <c r="A95" s="105">
        <v>78</v>
      </c>
      <c r="B95" s="106" t="s">
        <v>394</v>
      </c>
      <c r="C95" s="107"/>
      <c r="D95" s="103"/>
      <c r="E95" s="103"/>
      <c r="F95" s="103"/>
      <c r="G95" s="103"/>
      <c r="H95" s="104"/>
    </row>
    <row r="96" spans="1:8" ht="54.75" customHeight="1" x14ac:dyDescent="0.25">
      <c r="A96" s="105">
        <v>79</v>
      </c>
      <c r="B96" s="106" t="s">
        <v>395</v>
      </c>
      <c r="C96" s="107"/>
      <c r="D96" s="103"/>
      <c r="E96" s="103"/>
      <c r="F96" s="103"/>
      <c r="G96" s="103"/>
      <c r="H96" s="104" t="s">
        <v>13</v>
      </c>
    </row>
    <row r="97" spans="1:8" ht="30" x14ac:dyDescent="0.25">
      <c r="A97" s="105">
        <v>80</v>
      </c>
      <c r="B97" s="106" t="s">
        <v>396</v>
      </c>
      <c r="C97" s="107"/>
      <c r="D97" s="103"/>
      <c r="E97" s="103"/>
      <c r="F97" s="103"/>
      <c r="G97" s="103"/>
      <c r="H97" s="104"/>
    </row>
    <row r="98" spans="1:8" ht="30" x14ac:dyDescent="0.25">
      <c r="A98" s="105">
        <v>81</v>
      </c>
      <c r="B98" s="106" t="s">
        <v>397</v>
      </c>
      <c r="C98" s="107"/>
      <c r="D98" s="103"/>
      <c r="E98" s="103"/>
      <c r="F98" s="103"/>
      <c r="G98" s="103"/>
      <c r="H98" s="104"/>
    </row>
    <row r="99" spans="1:8" ht="19.5" x14ac:dyDescent="0.25">
      <c r="A99" s="105">
        <v>82</v>
      </c>
      <c r="B99" s="106" t="s">
        <v>398</v>
      </c>
      <c r="C99" s="107"/>
      <c r="D99" s="103"/>
      <c r="E99" s="103"/>
      <c r="F99" s="103"/>
      <c r="G99" s="103"/>
      <c r="H99" s="104"/>
    </row>
    <row r="100" spans="1:8" ht="19.5" x14ac:dyDescent="0.25">
      <c r="A100" s="105">
        <v>83</v>
      </c>
      <c r="B100" s="106" t="s">
        <v>399</v>
      </c>
      <c r="C100" s="107"/>
      <c r="D100" s="103"/>
      <c r="E100" s="103"/>
      <c r="F100" s="103"/>
      <c r="G100" s="103"/>
      <c r="H100" s="104"/>
    </row>
    <row r="101" spans="1:8" ht="30" x14ac:dyDescent="0.25">
      <c r="A101" s="105">
        <v>84</v>
      </c>
      <c r="B101" s="106" t="s">
        <v>400</v>
      </c>
      <c r="C101" s="107"/>
      <c r="D101" s="103"/>
      <c r="E101" s="103"/>
      <c r="F101" s="103"/>
      <c r="G101" s="103"/>
      <c r="H101" s="104"/>
    </row>
    <row r="102" spans="1:8" ht="30" x14ac:dyDescent="0.25">
      <c r="A102" s="105">
        <v>85</v>
      </c>
      <c r="B102" s="106" t="s">
        <v>401</v>
      </c>
      <c r="C102" s="107"/>
      <c r="D102" s="103"/>
      <c r="E102" s="103"/>
      <c r="F102" s="103"/>
      <c r="G102" s="103"/>
      <c r="H102" s="104"/>
    </row>
    <row r="103" spans="1:8" ht="30" x14ac:dyDescent="0.25">
      <c r="A103" s="105">
        <v>86</v>
      </c>
      <c r="B103" s="106" t="s">
        <v>402</v>
      </c>
      <c r="C103" s="107"/>
      <c r="D103" s="103"/>
      <c r="E103" s="103"/>
      <c r="F103" s="103"/>
      <c r="G103" s="103"/>
      <c r="H103" s="104"/>
    </row>
    <row r="104" spans="1:8" ht="30" x14ac:dyDescent="0.25">
      <c r="A104" s="105">
        <v>87</v>
      </c>
      <c r="B104" s="106" t="s">
        <v>403</v>
      </c>
      <c r="C104" s="107"/>
      <c r="D104" s="103"/>
      <c r="E104" s="103"/>
      <c r="F104" s="103"/>
      <c r="G104" s="103"/>
      <c r="H104" s="104"/>
    </row>
    <row r="105" spans="1:8" ht="35.25" customHeight="1" x14ac:dyDescent="0.25">
      <c r="A105" s="105">
        <v>88</v>
      </c>
      <c r="B105" s="106" t="s">
        <v>404</v>
      </c>
      <c r="C105" s="107"/>
      <c r="D105" s="103"/>
      <c r="E105" s="103"/>
      <c r="F105" s="103"/>
      <c r="G105" s="103"/>
      <c r="H105" s="104"/>
    </row>
    <row r="106" spans="1:8" ht="30" x14ac:dyDescent="0.25">
      <c r="A106" s="105">
        <v>89</v>
      </c>
      <c r="B106" s="106" t="s">
        <v>405</v>
      </c>
      <c r="C106" s="107"/>
      <c r="D106" s="103"/>
      <c r="E106" s="103"/>
      <c r="F106" s="103"/>
      <c r="G106" s="103"/>
      <c r="H106" s="104"/>
    </row>
    <row r="107" spans="1:8" ht="30" x14ac:dyDescent="0.25">
      <c r="A107" s="105">
        <v>90</v>
      </c>
      <c r="B107" s="106" t="s">
        <v>406</v>
      </c>
      <c r="C107" s="107"/>
      <c r="D107" s="103"/>
      <c r="E107" s="103"/>
      <c r="F107" s="103"/>
      <c r="G107" s="103"/>
      <c r="H107" s="104"/>
    </row>
    <row r="108" spans="1:8" ht="45" x14ac:dyDescent="0.25">
      <c r="A108" s="105">
        <v>91</v>
      </c>
      <c r="B108" s="106" t="s">
        <v>407</v>
      </c>
      <c r="C108" s="107"/>
      <c r="D108" s="103"/>
      <c r="E108" s="103"/>
      <c r="F108" s="103"/>
      <c r="G108" s="103"/>
      <c r="H108" s="104"/>
    </row>
    <row r="109" spans="1:8" ht="30" x14ac:dyDescent="0.25">
      <c r="A109" s="105">
        <v>92</v>
      </c>
      <c r="B109" s="106" t="s">
        <v>408</v>
      </c>
      <c r="C109" s="107"/>
      <c r="D109" s="103"/>
      <c r="E109" s="107"/>
      <c r="F109" s="103"/>
      <c r="G109" s="103"/>
      <c r="H109" s="104"/>
    </row>
    <row r="110" spans="1:8" ht="30" x14ac:dyDescent="0.25">
      <c r="A110" s="105">
        <v>93</v>
      </c>
      <c r="B110" s="106" t="s">
        <v>409</v>
      </c>
      <c r="C110" s="107"/>
      <c r="D110" s="103"/>
      <c r="E110" s="103"/>
      <c r="F110" s="103"/>
      <c r="G110" s="103"/>
      <c r="H110" s="104"/>
    </row>
    <row r="111" spans="1:8" ht="30" x14ac:dyDescent="0.25">
      <c r="A111" s="105">
        <v>94</v>
      </c>
      <c r="B111" s="106" t="s">
        <v>410</v>
      </c>
      <c r="C111" s="107"/>
      <c r="D111" s="103"/>
      <c r="E111" s="103"/>
      <c r="F111" s="103"/>
      <c r="G111" s="103"/>
      <c r="H111" s="104"/>
    </row>
    <row r="112" spans="1:8" ht="30" x14ac:dyDescent="0.25">
      <c r="A112" s="105">
        <v>95</v>
      </c>
      <c r="B112" s="106" t="s">
        <v>411</v>
      </c>
      <c r="C112" s="107"/>
      <c r="D112" s="103"/>
      <c r="E112" s="103"/>
      <c r="F112" s="103"/>
      <c r="G112" s="103"/>
      <c r="H112" s="104"/>
    </row>
    <row r="113" spans="1:8" ht="19.5" x14ac:dyDescent="0.25">
      <c r="A113" s="105">
        <v>96</v>
      </c>
      <c r="B113" s="106" t="s">
        <v>412</v>
      </c>
      <c r="C113" s="107"/>
      <c r="D113" s="103"/>
      <c r="E113" s="103"/>
      <c r="F113" s="103"/>
      <c r="G113" s="103"/>
      <c r="H113" s="104"/>
    </row>
    <row r="114" spans="1:8" ht="30" x14ac:dyDescent="0.25">
      <c r="A114" s="105">
        <v>97</v>
      </c>
      <c r="B114" s="106" t="s">
        <v>413</v>
      </c>
      <c r="C114" s="107"/>
      <c r="D114" s="103"/>
      <c r="E114" s="103"/>
      <c r="F114" s="103"/>
      <c r="G114" s="103"/>
      <c r="H114" s="104"/>
    </row>
    <row r="115" spans="1:8" ht="30" x14ac:dyDescent="0.25">
      <c r="A115" s="98" t="s">
        <v>42</v>
      </c>
      <c r="B115" s="99" t="s">
        <v>414</v>
      </c>
      <c r="C115" s="107"/>
      <c r="D115" s="103"/>
      <c r="E115" s="103"/>
      <c r="F115" s="103"/>
      <c r="G115" s="103"/>
      <c r="H115" s="104"/>
    </row>
    <row r="116" spans="1:8" ht="30" x14ac:dyDescent="0.25">
      <c r="A116" s="105">
        <v>98</v>
      </c>
      <c r="B116" s="106" t="s">
        <v>415</v>
      </c>
      <c r="C116" s="107"/>
      <c r="D116" s="103"/>
      <c r="E116" s="103"/>
      <c r="F116" s="103"/>
      <c r="G116" s="103"/>
      <c r="H116" s="104"/>
    </row>
    <row r="117" spans="1:8" ht="45" x14ac:dyDescent="0.25">
      <c r="A117" s="105">
        <v>99</v>
      </c>
      <c r="B117" s="106" t="s">
        <v>416</v>
      </c>
      <c r="C117" s="107"/>
      <c r="D117" s="103"/>
      <c r="E117" s="103"/>
      <c r="F117" s="103"/>
      <c r="G117" s="103"/>
      <c r="H117" s="104"/>
    </row>
    <row r="118" spans="1:8" ht="45" x14ac:dyDescent="0.25">
      <c r="A118" s="105">
        <v>100</v>
      </c>
      <c r="B118" s="106" t="s">
        <v>417</v>
      </c>
      <c r="C118" s="107"/>
      <c r="D118" s="103"/>
      <c r="E118" s="103"/>
      <c r="F118" s="103"/>
      <c r="G118" s="103"/>
      <c r="H118" s="104"/>
    </row>
    <row r="119" spans="1:8" ht="105" x14ac:dyDescent="0.25">
      <c r="A119" s="110"/>
      <c r="B119" s="106" t="s">
        <v>418</v>
      </c>
      <c r="C119" s="107"/>
      <c r="D119" s="103"/>
      <c r="E119" s="103"/>
      <c r="F119" s="103"/>
      <c r="G119" s="103"/>
      <c r="H119" s="104"/>
    </row>
    <row r="120" spans="1:8" ht="195" x14ac:dyDescent="0.25">
      <c r="A120" s="110"/>
      <c r="B120" s="106" t="s">
        <v>419</v>
      </c>
      <c r="C120" s="107"/>
      <c r="D120" s="103"/>
      <c r="E120" s="103"/>
      <c r="F120" s="103"/>
      <c r="G120" s="103"/>
      <c r="H120" s="104"/>
    </row>
    <row r="121" spans="1:8" ht="30" x14ac:dyDescent="0.25">
      <c r="A121" s="105">
        <v>101</v>
      </c>
      <c r="B121" s="106" t="s">
        <v>420</v>
      </c>
      <c r="C121" s="107"/>
      <c r="D121" s="103"/>
      <c r="E121" s="103"/>
      <c r="F121" s="103"/>
      <c r="G121" s="103"/>
      <c r="H121" s="104"/>
    </row>
    <row r="122" spans="1:8" ht="30" x14ac:dyDescent="0.25">
      <c r="A122" s="105">
        <v>102</v>
      </c>
      <c r="B122" s="106" t="s">
        <v>421</v>
      </c>
      <c r="C122" s="107"/>
      <c r="D122" s="103"/>
      <c r="E122" s="103"/>
      <c r="F122" s="103"/>
      <c r="G122" s="103"/>
      <c r="H122" s="104"/>
    </row>
    <row r="123" spans="1:8" ht="60" x14ac:dyDescent="0.25">
      <c r="A123" s="105">
        <v>103</v>
      </c>
      <c r="B123" s="106" t="s">
        <v>422</v>
      </c>
      <c r="C123" s="107"/>
      <c r="D123" s="103"/>
      <c r="E123" s="103"/>
      <c r="F123" s="103"/>
      <c r="G123" s="103"/>
      <c r="H123" s="104"/>
    </row>
    <row r="124" spans="1:8" ht="30" x14ac:dyDescent="0.25">
      <c r="A124" s="105">
        <v>104</v>
      </c>
      <c r="B124" s="106" t="s">
        <v>423</v>
      </c>
      <c r="C124" s="107"/>
      <c r="D124" s="103"/>
      <c r="E124" s="103"/>
      <c r="F124" s="103"/>
      <c r="G124" s="103"/>
      <c r="H124" s="104"/>
    </row>
    <row r="125" spans="1:8" ht="30" x14ac:dyDescent="0.25">
      <c r="A125" s="105">
        <v>105</v>
      </c>
      <c r="B125" s="106" t="s">
        <v>424</v>
      </c>
      <c r="C125" s="107"/>
      <c r="D125" s="103"/>
      <c r="E125" s="103"/>
      <c r="F125" s="103"/>
      <c r="G125" s="103"/>
      <c r="H125" s="104"/>
    </row>
    <row r="126" spans="1:8" ht="45" x14ac:dyDescent="0.25">
      <c r="A126" s="105">
        <v>106</v>
      </c>
      <c r="B126" s="106" t="s">
        <v>425</v>
      </c>
      <c r="C126" s="107"/>
      <c r="D126" s="103"/>
      <c r="E126" s="103"/>
      <c r="F126" s="103"/>
      <c r="G126" s="103"/>
      <c r="H126" s="104"/>
    </row>
    <row r="127" spans="1:8" ht="45" x14ac:dyDescent="0.25">
      <c r="A127" s="105">
        <v>107</v>
      </c>
      <c r="B127" s="106" t="s">
        <v>426</v>
      </c>
      <c r="C127" s="107"/>
      <c r="D127" s="103"/>
      <c r="E127" s="103"/>
      <c r="F127" s="103"/>
      <c r="G127" s="103"/>
      <c r="H127" s="104"/>
    </row>
    <row r="128" spans="1:8" ht="30" x14ac:dyDescent="0.25">
      <c r="A128" s="105">
        <v>108</v>
      </c>
      <c r="B128" s="106" t="s">
        <v>427</v>
      </c>
      <c r="C128" s="107"/>
      <c r="D128" s="103"/>
      <c r="E128" s="103"/>
      <c r="F128" s="103"/>
      <c r="G128" s="103"/>
      <c r="H128" s="104"/>
    </row>
    <row r="129" spans="1:8" ht="45" x14ac:dyDescent="0.25">
      <c r="A129" s="105">
        <v>109</v>
      </c>
      <c r="B129" s="106" t="s">
        <v>428</v>
      </c>
      <c r="C129" s="107"/>
      <c r="D129" s="103"/>
      <c r="E129" s="103"/>
      <c r="F129" s="103"/>
      <c r="G129" s="103"/>
      <c r="H129" s="104"/>
    </row>
    <row r="130" spans="1:8" x14ac:dyDescent="0.25">
      <c r="A130" s="98" t="s">
        <v>43</v>
      </c>
      <c r="B130" s="99" t="s">
        <v>429</v>
      </c>
      <c r="C130" s="107"/>
      <c r="D130" s="103"/>
      <c r="E130" s="103"/>
      <c r="F130" s="103"/>
      <c r="G130" s="103"/>
      <c r="H130" s="101"/>
    </row>
    <row r="131" spans="1:8" ht="78" customHeight="1" x14ac:dyDescent="0.25">
      <c r="A131" s="98" t="s">
        <v>44</v>
      </c>
      <c r="B131" s="99" t="s">
        <v>430</v>
      </c>
      <c r="C131" s="107"/>
      <c r="D131" s="103"/>
      <c r="E131" s="103"/>
      <c r="F131" s="103"/>
      <c r="G131" s="103"/>
      <c r="H131" s="104"/>
    </row>
    <row r="132" spans="1:8" ht="45" x14ac:dyDescent="0.25">
      <c r="A132" s="105">
        <v>110</v>
      </c>
      <c r="B132" s="106" t="s">
        <v>431</v>
      </c>
      <c r="C132" s="107"/>
      <c r="D132" s="103"/>
      <c r="E132" s="103"/>
      <c r="F132" s="103"/>
      <c r="G132" s="103"/>
      <c r="H132" s="104" t="s">
        <v>23</v>
      </c>
    </row>
    <row r="133" spans="1:8" ht="45" x14ac:dyDescent="0.25">
      <c r="A133" s="105">
        <v>111</v>
      </c>
      <c r="B133" s="106" t="s">
        <v>432</v>
      </c>
      <c r="C133" s="107"/>
      <c r="D133" s="103"/>
      <c r="E133" s="103"/>
      <c r="F133" s="103"/>
      <c r="G133" s="103"/>
      <c r="H133" s="104"/>
    </row>
    <row r="134" spans="1:8" ht="30" x14ac:dyDescent="0.25">
      <c r="A134" s="105">
        <v>112</v>
      </c>
      <c r="B134" s="106" t="s">
        <v>433</v>
      </c>
      <c r="C134" s="107"/>
      <c r="D134" s="103"/>
      <c r="E134" s="103"/>
      <c r="F134" s="103"/>
      <c r="G134" s="103"/>
      <c r="H134" s="104"/>
    </row>
    <row r="135" spans="1:8" ht="45" x14ac:dyDescent="0.25">
      <c r="A135" s="105">
        <v>113</v>
      </c>
      <c r="B135" s="106" t="s">
        <v>434</v>
      </c>
      <c r="C135" s="107"/>
      <c r="D135" s="103"/>
      <c r="E135" s="107"/>
      <c r="F135" s="103"/>
      <c r="G135" s="103"/>
      <c r="H135" s="104" t="s">
        <v>24</v>
      </c>
    </row>
    <row r="136" spans="1:8" ht="80.25" customHeight="1" x14ac:dyDescent="0.25">
      <c r="A136" s="105">
        <v>114</v>
      </c>
      <c r="B136" s="106" t="s">
        <v>435</v>
      </c>
      <c r="C136" s="107"/>
      <c r="D136" s="103"/>
      <c r="E136" s="103"/>
      <c r="F136" s="103"/>
      <c r="G136" s="103"/>
      <c r="H136" s="104"/>
    </row>
    <row r="137" spans="1:8" ht="30" x14ac:dyDescent="0.25">
      <c r="A137" s="105">
        <v>115</v>
      </c>
      <c r="B137" s="106" t="s">
        <v>436</v>
      </c>
      <c r="C137" s="107"/>
      <c r="D137" s="103"/>
      <c r="E137" s="103"/>
      <c r="F137" s="103"/>
      <c r="G137" s="103"/>
      <c r="H137" s="104"/>
    </row>
    <row r="138" spans="1:8" ht="30" x14ac:dyDescent="0.25">
      <c r="A138" s="105">
        <v>116</v>
      </c>
      <c r="B138" s="106" t="s">
        <v>437</v>
      </c>
      <c r="C138" s="107"/>
      <c r="D138" s="103"/>
      <c r="E138" s="103"/>
      <c r="F138" s="103"/>
      <c r="G138" s="103"/>
      <c r="H138" s="104"/>
    </row>
    <row r="139" spans="1:8" ht="54.75" customHeight="1" x14ac:dyDescent="0.25">
      <c r="A139" s="105">
        <v>117</v>
      </c>
      <c r="B139" s="106" t="s">
        <v>438</v>
      </c>
      <c r="C139" s="107"/>
      <c r="D139" s="103"/>
      <c r="E139" s="103"/>
      <c r="F139" s="103"/>
      <c r="G139" s="103"/>
      <c r="H139" s="104" t="s">
        <v>25</v>
      </c>
    </row>
    <row r="140" spans="1:8" ht="30" x14ac:dyDescent="0.25">
      <c r="A140" s="105">
        <v>118</v>
      </c>
      <c r="B140" s="106" t="s">
        <v>439</v>
      </c>
      <c r="C140" s="107"/>
      <c r="D140" s="103"/>
      <c r="E140" s="103"/>
      <c r="F140" s="103"/>
      <c r="G140" s="103"/>
      <c r="H140" s="104"/>
    </row>
    <row r="141" spans="1:8" ht="45" x14ac:dyDescent="0.25">
      <c r="A141" s="105">
        <v>119</v>
      </c>
      <c r="B141" s="106" t="s">
        <v>440</v>
      </c>
      <c r="C141" s="107"/>
      <c r="D141" s="103"/>
      <c r="E141" s="103"/>
      <c r="F141" s="103"/>
      <c r="G141" s="103"/>
      <c r="H141" s="104"/>
    </row>
    <row r="142" spans="1:8" ht="52.5" customHeight="1" x14ac:dyDescent="0.25">
      <c r="A142" s="98" t="s">
        <v>70</v>
      </c>
      <c r="B142" s="99" t="s">
        <v>441</v>
      </c>
      <c r="C142" s="107"/>
      <c r="D142" s="103"/>
      <c r="E142" s="103"/>
      <c r="F142" s="103"/>
      <c r="G142" s="103"/>
      <c r="H142" s="104"/>
    </row>
    <row r="143" spans="1:8" ht="30.75" customHeight="1" x14ac:dyDescent="0.25">
      <c r="A143" s="105">
        <v>120</v>
      </c>
      <c r="B143" s="106" t="s">
        <v>442</v>
      </c>
      <c r="C143" s="107"/>
      <c r="D143" s="103"/>
      <c r="E143" s="107"/>
      <c r="F143" s="103"/>
      <c r="G143" s="103"/>
      <c r="H143" s="104" t="s">
        <v>87</v>
      </c>
    </row>
    <row r="144" spans="1:8" ht="35.25" customHeight="1" x14ac:dyDescent="0.25">
      <c r="A144" s="105">
        <v>121</v>
      </c>
      <c r="B144" s="106" t="s">
        <v>443</v>
      </c>
      <c r="C144" s="107"/>
      <c r="D144" s="103"/>
      <c r="E144" s="107"/>
      <c r="F144" s="103"/>
      <c r="G144" s="103"/>
      <c r="H144" s="104" t="s">
        <v>88</v>
      </c>
    </row>
    <row r="145" spans="1:8" ht="45" x14ac:dyDescent="0.25">
      <c r="A145" s="105">
        <v>122</v>
      </c>
      <c r="B145" s="106" t="s">
        <v>444</v>
      </c>
      <c r="C145" s="107"/>
      <c r="D145" s="103"/>
      <c r="E145" s="103"/>
      <c r="F145" s="103"/>
      <c r="G145" s="103"/>
      <c r="H145" s="104"/>
    </row>
    <row r="146" spans="1:8" ht="45" x14ac:dyDescent="0.25">
      <c r="A146" s="105">
        <v>123</v>
      </c>
      <c r="B146" s="106" t="s">
        <v>445</v>
      </c>
      <c r="C146" s="107"/>
      <c r="D146" s="103"/>
      <c r="E146" s="103"/>
      <c r="F146" s="103"/>
      <c r="G146" s="103"/>
      <c r="H146" s="104" t="s">
        <v>90</v>
      </c>
    </row>
    <row r="147" spans="1:8" ht="30" x14ac:dyDescent="0.25">
      <c r="A147" s="105">
        <v>124</v>
      </c>
      <c r="B147" s="106" t="s">
        <v>446</v>
      </c>
      <c r="C147" s="107"/>
      <c r="D147" s="103"/>
      <c r="E147" s="107"/>
      <c r="F147" s="103"/>
      <c r="G147" s="103"/>
      <c r="H147" s="104" t="s">
        <v>89</v>
      </c>
    </row>
    <row r="148" spans="1:8" ht="30" x14ac:dyDescent="0.25">
      <c r="A148" s="105">
        <v>125</v>
      </c>
      <c r="B148" s="106" t="s">
        <v>447</v>
      </c>
      <c r="C148" s="107"/>
      <c r="D148" s="103"/>
      <c r="E148" s="103"/>
      <c r="F148" s="103"/>
      <c r="G148" s="103"/>
      <c r="H148" s="104"/>
    </row>
    <row r="149" spans="1:8" ht="30" x14ac:dyDescent="0.25">
      <c r="A149" s="105">
        <v>126</v>
      </c>
      <c r="B149" s="106" t="s">
        <v>448</v>
      </c>
      <c r="C149" s="107"/>
      <c r="D149" s="103"/>
      <c r="E149" s="103"/>
      <c r="F149" s="103"/>
      <c r="G149" s="103"/>
      <c r="H149" s="104"/>
    </row>
    <row r="150" spans="1:8" ht="33" customHeight="1" x14ac:dyDescent="0.25">
      <c r="A150" s="105">
        <v>127</v>
      </c>
      <c r="B150" s="106" t="s">
        <v>449</v>
      </c>
      <c r="C150" s="107"/>
      <c r="D150" s="103"/>
      <c r="E150" s="107"/>
      <c r="F150" s="103"/>
      <c r="G150" s="103"/>
      <c r="H150" s="104" t="s">
        <v>91</v>
      </c>
    </row>
    <row r="151" spans="1:8" ht="30" x14ac:dyDescent="0.25">
      <c r="A151" s="105">
        <v>128</v>
      </c>
      <c r="B151" s="106" t="s">
        <v>450</v>
      </c>
      <c r="C151" s="107"/>
      <c r="D151" s="103"/>
      <c r="E151" s="103"/>
      <c r="F151" s="103"/>
      <c r="G151" s="103"/>
      <c r="H151" s="104"/>
    </row>
    <row r="152" spans="1:8" ht="30" x14ac:dyDescent="0.25">
      <c r="A152" s="98" t="s">
        <v>50</v>
      </c>
      <c r="B152" s="99" t="s">
        <v>451</v>
      </c>
      <c r="C152" s="107"/>
      <c r="D152" s="103"/>
      <c r="E152" s="103"/>
      <c r="F152" s="103"/>
      <c r="G152" s="103"/>
      <c r="H152" s="104"/>
    </row>
    <row r="153" spans="1:8" ht="30" x14ac:dyDescent="0.25">
      <c r="A153" s="105">
        <v>129</v>
      </c>
      <c r="B153" s="106" t="s">
        <v>452</v>
      </c>
      <c r="C153" s="107"/>
      <c r="D153" s="103"/>
      <c r="E153" s="103"/>
      <c r="F153" s="103"/>
      <c r="G153" s="103"/>
      <c r="H153" s="104"/>
    </row>
    <row r="154" spans="1:8" ht="30" x14ac:dyDescent="0.25">
      <c r="A154" s="105">
        <v>130</v>
      </c>
      <c r="B154" s="106" t="s">
        <v>453</v>
      </c>
      <c r="C154" s="107"/>
      <c r="D154" s="103"/>
      <c r="E154" s="103"/>
      <c r="F154" s="103"/>
      <c r="G154" s="103"/>
      <c r="H154" s="104"/>
    </row>
    <row r="155" spans="1:8" ht="60" x14ac:dyDescent="0.25">
      <c r="A155" s="105">
        <v>131</v>
      </c>
      <c r="B155" s="106" t="s">
        <v>454</v>
      </c>
      <c r="C155" s="107"/>
      <c r="D155" s="103"/>
      <c r="E155" s="103"/>
      <c r="F155" s="103"/>
      <c r="G155" s="103"/>
      <c r="H155" s="104"/>
    </row>
    <row r="156" spans="1:8" ht="30" x14ac:dyDescent="0.25">
      <c r="A156" s="105">
        <v>132</v>
      </c>
      <c r="B156" s="106" t="s">
        <v>455</v>
      </c>
      <c r="C156" s="107"/>
      <c r="D156" s="103"/>
      <c r="E156" s="103"/>
      <c r="F156" s="103"/>
      <c r="G156" s="103"/>
      <c r="H156" s="104"/>
    </row>
    <row r="157" spans="1:8" ht="30" x14ac:dyDescent="0.25">
      <c r="A157" s="105">
        <v>133</v>
      </c>
      <c r="B157" s="106" t="s">
        <v>456</v>
      </c>
      <c r="C157" s="107"/>
      <c r="D157" s="103"/>
      <c r="E157" s="103"/>
      <c r="F157" s="103"/>
      <c r="G157" s="103"/>
      <c r="H157" s="104"/>
    </row>
    <row r="158" spans="1:8" ht="45" x14ac:dyDescent="0.25">
      <c r="A158" s="105">
        <v>134</v>
      </c>
      <c r="B158" s="106" t="s">
        <v>457</v>
      </c>
      <c r="C158" s="107"/>
      <c r="D158" s="103"/>
      <c r="E158" s="103"/>
      <c r="F158" s="103"/>
      <c r="G158" s="103"/>
      <c r="H158" s="104"/>
    </row>
    <row r="159" spans="1:8" ht="19.5" x14ac:dyDescent="0.25">
      <c r="A159" s="105">
        <v>135</v>
      </c>
      <c r="B159" s="106" t="s">
        <v>458</v>
      </c>
      <c r="C159" s="107"/>
      <c r="D159" s="103"/>
      <c r="E159" s="103"/>
      <c r="F159" s="103"/>
      <c r="G159" s="103"/>
      <c r="H159" s="104"/>
    </row>
    <row r="160" spans="1:8" ht="30" x14ac:dyDescent="0.25">
      <c r="A160" s="105">
        <v>136</v>
      </c>
      <c r="B160" s="106" t="s">
        <v>459</v>
      </c>
      <c r="C160" s="107"/>
      <c r="D160" s="103"/>
      <c r="E160" s="103"/>
      <c r="F160" s="103"/>
      <c r="G160" s="103"/>
      <c r="H160" s="104"/>
    </row>
    <row r="161" spans="1:8" ht="35.25" customHeight="1" x14ac:dyDescent="0.25">
      <c r="A161" s="105">
        <v>137</v>
      </c>
      <c r="B161" s="106" t="s">
        <v>460</v>
      </c>
      <c r="C161" s="107"/>
      <c r="D161" s="103"/>
      <c r="E161" s="103"/>
      <c r="F161" s="103"/>
      <c r="G161" s="103"/>
      <c r="H161" s="104"/>
    </row>
    <row r="162" spans="1:8" ht="34.5" customHeight="1" x14ac:dyDescent="0.25">
      <c r="A162" s="105">
        <v>138</v>
      </c>
      <c r="B162" s="106" t="s">
        <v>461</v>
      </c>
      <c r="C162" s="107"/>
      <c r="D162" s="103"/>
      <c r="E162" s="103"/>
      <c r="F162" s="103"/>
      <c r="G162" s="103"/>
      <c r="H162" s="104"/>
    </row>
    <row r="163" spans="1:8" ht="30" x14ac:dyDescent="0.25">
      <c r="A163" s="98" t="s">
        <v>57</v>
      </c>
      <c r="B163" s="99" t="s">
        <v>462</v>
      </c>
      <c r="C163" s="107"/>
      <c r="D163" s="103"/>
      <c r="E163" s="103"/>
      <c r="F163" s="103"/>
      <c r="G163" s="103"/>
      <c r="H163" s="104"/>
    </row>
    <row r="164" spans="1:8" ht="60" customHeight="1" x14ac:dyDescent="0.25">
      <c r="A164" s="105">
        <v>139</v>
      </c>
      <c r="B164" s="106" t="s">
        <v>463</v>
      </c>
      <c r="C164" s="107"/>
      <c r="D164" s="103"/>
      <c r="E164" s="103"/>
      <c r="F164" s="103"/>
      <c r="G164" s="103"/>
      <c r="H164" s="104"/>
    </row>
    <row r="165" spans="1:8" ht="89.25" customHeight="1" x14ac:dyDescent="0.25">
      <c r="A165" s="105">
        <v>140</v>
      </c>
      <c r="B165" s="106" t="s">
        <v>464</v>
      </c>
      <c r="C165" s="107"/>
      <c r="D165" s="103"/>
      <c r="E165" s="103"/>
      <c r="F165" s="103"/>
      <c r="G165" s="103"/>
      <c r="H165" s="104"/>
    </row>
    <row r="166" spans="1:8" ht="35.25" customHeight="1" x14ac:dyDescent="0.25">
      <c r="A166" s="105">
        <v>141</v>
      </c>
      <c r="B166" s="106" t="s">
        <v>465</v>
      </c>
      <c r="C166" s="107"/>
      <c r="D166" s="103"/>
      <c r="E166" s="103"/>
      <c r="F166" s="103"/>
      <c r="G166" s="103"/>
      <c r="H166" s="104"/>
    </row>
    <row r="167" spans="1:8" ht="60" x14ac:dyDescent="0.25">
      <c r="A167" s="105">
        <v>142</v>
      </c>
      <c r="B167" s="106" t="s">
        <v>466</v>
      </c>
      <c r="C167" s="107"/>
      <c r="D167" s="103"/>
      <c r="E167" s="103"/>
      <c r="F167" s="103"/>
      <c r="G167" s="103"/>
      <c r="H167" s="104"/>
    </row>
    <row r="168" spans="1:8" ht="30" x14ac:dyDescent="0.25">
      <c r="A168" s="105">
        <v>143</v>
      </c>
      <c r="B168" s="106" t="s">
        <v>467</v>
      </c>
      <c r="C168" s="107"/>
      <c r="D168" s="103"/>
      <c r="E168" s="103"/>
      <c r="F168" s="103"/>
      <c r="G168" s="103"/>
      <c r="H168" s="104" t="s">
        <v>86</v>
      </c>
    </row>
    <row r="169" spans="1:8" ht="19.5" x14ac:dyDescent="0.25">
      <c r="A169" s="105">
        <v>144</v>
      </c>
      <c r="B169" s="106" t="s">
        <v>468</v>
      </c>
      <c r="C169" s="107"/>
      <c r="D169" s="103"/>
      <c r="E169" s="103"/>
      <c r="F169" s="103"/>
      <c r="G169" s="103"/>
      <c r="H169" s="104"/>
    </row>
    <row r="170" spans="1:8" ht="45" x14ac:dyDescent="0.25">
      <c r="A170" s="105">
        <v>145</v>
      </c>
      <c r="B170" s="106" t="s">
        <v>469</v>
      </c>
      <c r="C170" s="107"/>
      <c r="D170" s="103"/>
      <c r="E170" s="103"/>
      <c r="F170" s="103"/>
      <c r="G170" s="103"/>
      <c r="H170" s="104"/>
    </row>
    <row r="171" spans="1:8" ht="45" x14ac:dyDescent="0.25">
      <c r="A171" s="111" t="s">
        <v>71</v>
      </c>
      <c r="B171" s="99" t="s">
        <v>470</v>
      </c>
      <c r="C171" s="107"/>
      <c r="D171" s="103"/>
      <c r="E171" s="103"/>
      <c r="F171" s="103"/>
      <c r="G171" s="103"/>
      <c r="H171" s="104"/>
    </row>
    <row r="172" spans="1:8" ht="60" x14ac:dyDescent="0.25">
      <c r="A172" s="105">
        <v>146</v>
      </c>
      <c r="B172" s="106" t="s">
        <v>471</v>
      </c>
      <c r="C172" s="107"/>
      <c r="D172" s="103"/>
      <c r="E172" s="103"/>
      <c r="F172" s="103"/>
      <c r="G172" s="103"/>
      <c r="H172" s="104"/>
    </row>
    <row r="173" spans="1:8" ht="42" customHeight="1" x14ac:dyDescent="0.25">
      <c r="A173" s="105">
        <v>147</v>
      </c>
      <c r="B173" s="106" t="s">
        <v>472</v>
      </c>
      <c r="C173" s="107"/>
      <c r="D173" s="103"/>
      <c r="E173" s="103"/>
      <c r="F173" s="103"/>
      <c r="G173" s="103"/>
      <c r="H173" s="104"/>
    </row>
    <row r="174" spans="1:8" ht="60" x14ac:dyDescent="0.25">
      <c r="A174" s="105">
        <v>148</v>
      </c>
      <c r="B174" s="106" t="s">
        <v>473</v>
      </c>
      <c r="C174" s="107"/>
      <c r="D174" s="103"/>
      <c r="E174" s="103"/>
      <c r="F174" s="103"/>
      <c r="G174" s="103"/>
      <c r="H174" s="104"/>
    </row>
    <row r="175" spans="1:8" ht="30" x14ac:dyDescent="0.25">
      <c r="A175" s="105">
        <v>149</v>
      </c>
      <c r="B175" s="106" t="s">
        <v>474</v>
      </c>
      <c r="C175" s="107"/>
      <c r="D175" s="103"/>
      <c r="E175" s="103"/>
      <c r="F175" s="103"/>
      <c r="G175" s="103"/>
      <c r="H175" s="104"/>
    </row>
    <row r="176" spans="1:8" ht="60" x14ac:dyDescent="0.25">
      <c r="A176" s="105">
        <v>150</v>
      </c>
      <c r="B176" s="106" t="s">
        <v>475</v>
      </c>
      <c r="C176" s="107"/>
      <c r="D176" s="103"/>
      <c r="E176" s="103"/>
      <c r="F176" s="103"/>
      <c r="G176" s="103"/>
      <c r="H176" s="104" t="s">
        <v>84</v>
      </c>
    </row>
    <row r="177" spans="1:8" ht="30" x14ac:dyDescent="0.25">
      <c r="A177" s="105">
        <v>151</v>
      </c>
      <c r="B177" s="106" t="s">
        <v>476</v>
      </c>
      <c r="C177" s="107"/>
      <c r="D177" s="103"/>
      <c r="E177" s="103"/>
      <c r="F177" s="103"/>
      <c r="G177" s="103"/>
      <c r="H177" s="104"/>
    </row>
    <row r="178" spans="1:8" ht="30" x14ac:dyDescent="0.25">
      <c r="A178" s="105">
        <v>152</v>
      </c>
      <c r="B178" s="106" t="s">
        <v>477</v>
      </c>
      <c r="C178" s="107"/>
      <c r="D178" s="103"/>
      <c r="E178" s="103"/>
      <c r="F178" s="103"/>
      <c r="G178" s="103"/>
      <c r="H178" s="104"/>
    </row>
    <row r="179" spans="1:8" ht="30" x14ac:dyDescent="0.25">
      <c r="A179" s="105">
        <v>153</v>
      </c>
      <c r="B179" s="106" t="s">
        <v>478</v>
      </c>
      <c r="C179" s="107"/>
      <c r="D179" s="103"/>
      <c r="E179" s="103"/>
      <c r="F179" s="103"/>
      <c r="G179" s="103"/>
      <c r="H179" s="104"/>
    </row>
    <row r="180" spans="1:8" ht="45" x14ac:dyDescent="0.25">
      <c r="A180" s="105">
        <v>154</v>
      </c>
      <c r="B180" s="106" t="s">
        <v>479</v>
      </c>
      <c r="C180" s="107"/>
      <c r="D180" s="103"/>
      <c r="E180" s="103"/>
      <c r="F180" s="103"/>
      <c r="G180" s="103"/>
      <c r="H180" s="104"/>
    </row>
    <row r="181" spans="1:8" ht="19.5" x14ac:dyDescent="0.25">
      <c r="A181" s="105">
        <v>155</v>
      </c>
      <c r="B181" s="106" t="s">
        <v>480</v>
      </c>
      <c r="C181" s="107"/>
      <c r="D181" s="103"/>
      <c r="E181" s="103"/>
      <c r="F181" s="103"/>
      <c r="G181" s="103"/>
      <c r="H181" s="104"/>
    </row>
    <row r="182" spans="1:8" ht="30" x14ac:dyDescent="0.25">
      <c r="A182" s="105">
        <v>156</v>
      </c>
      <c r="B182" s="106" t="s">
        <v>481</v>
      </c>
      <c r="C182" s="107"/>
      <c r="D182" s="103"/>
      <c r="E182" s="103"/>
      <c r="F182" s="103"/>
      <c r="G182" s="103"/>
      <c r="H182" s="104"/>
    </row>
    <row r="183" spans="1:8" ht="52.5" customHeight="1" x14ac:dyDescent="0.25">
      <c r="A183" s="105">
        <v>157</v>
      </c>
      <c r="B183" s="106" t="s">
        <v>482</v>
      </c>
      <c r="C183" s="107"/>
      <c r="D183" s="103"/>
      <c r="E183" s="103"/>
      <c r="F183" s="103"/>
      <c r="G183" s="103"/>
      <c r="H183" s="104" t="s">
        <v>85</v>
      </c>
    </row>
    <row r="184" spans="1:8" ht="30" x14ac:dyDescent="0.25">
      <c r="A184" s="98" t="s">
        <v>72</v>
      </c>
      <c r="B184" s="99" t="s">
        <v>483</v>
      </c>
      <c r="C184" s="107"/>
      <c r="D184" s="103"/>
      <c r="E184" s="103"/>
      <c r="F184" s="103"/>
      <c r="G184" s="103"/>
      <c r="H184" s="104"/>
    </row>
    <row r="185" spans="1:8" ht="51.75" customHeight="1" x14ac:dyDescent="0.25">
      <c r="A185" s="105">
        <v>158</v>
      </c>
      <c r="B185" s="106" t="s">
        <v>484</v>
      </c>
      <c r="C185" s="107"/>
      <c r="D185" s="103"/>
      <c r="E185" s="103"/>
      <c r="F185" s="103"/>
      <c r="G185" s="103"/>
      <c r="H185" s="104"/>
    </row>
    <row r="186" spans="1:8" ht="51.75" customHeight="1" x14ac:dyDescent="0.25">
      <c r="A186" s="105">
        <v>159</v>
      </c>
      <c r="B186" s="106" t="s">
        <v>485</v>
      </c>
      <c r="C186" s="107"/>
      <c r="D186" s="103"/>
      <c r="E186" s="103"/>
      <c r="F186" s="103"/>
      <c r="G186" s="103"/>
      <c r="H186" s="104"/>
    </row>
    <row r="187" spans="1:8" ht="51.75" customHeight="1" x14ac:dyDescent="0.25">
      <c r="A187" s="105">
        <v>160</v>
      </c>
      <c r="B187" s="106" t="s">
        <v>486</v>
      </c>
      <c r="C187" s="107"/>
      <c r="D187" s="103"/>
      <c r="E187" s="103"/>
      <c r="F187" s="103"/>
      <c r="G187" s="103"/>
      <c r="H187" s="104"/>
    </row>
    <row r="188" spans="1:8" ht="51.75" customHeight="1" x14ac:dyDescent="0.25">
      <c r="A188" s="105">
        <v>161</v>
      </c>
      <c r="B188" s="106" t="s">
        <v>487</v>
      </c>
      <c r="C188" s="107"/>
      <c r="D188" s="103"/>
      <c r="E188" s="103"/>
      <c r="F188" s="103"/>
      <c r="G188" s="103"/>
      <c r="H188" s="104"/>
    </row>
    <row r="189" spans="1:8" ht="54.75" customHeight="1" x14ac:dyDescent="0.25">
      <c r="A189" s="105">
        <v>162</v>
      </c>
      <c r="B189" s="106" t="s">
        <v>488</v>
      </c>
      <c r="C189" s="107"/>
      <c r="D189" s="103"/>
      <c r="E189" s="103"/>
      <c r="F189" s="103"/>
      <c r="G189" s="103"/>
      <c r="H189" s="104"/>
    </row>
    <row r="190" spans="1:8" ht="54.75" customHeight="1" x14ac:dyDescent="0.25">
      <c r="A190" s="105">
        <v>163</v>
      </c>
      <c r="B190" s="106" t="s">
        <v>489</v>
      </c>
      <c r="C190" s="107"/>
      <c r="D190" s="103"/>
      <c r="E190" s="103"/>
      <c r="F190" s="103"/>
      <c r="G190" s="103"/>
      <c r="H190" s="104"/>
    </row>
    <row r="191" spans="1:8" ht="54.75" customHeight="1" x14ac:dyDescent="0.25">
      <c r="A191" s="105">
        <v>164</v>
      </c>
      <c r="B191" s="106" t="s">
        <v>490</v>
      </c>
      <c r="C191" s="107"/>
      <c r="D191" s="103"/>
      <c r="E191" s="103"/>
      <c r="F191" s="103"/>
      <c r="G191" s="103"/>
      <c r="H191" s="104"/>
    </row>
    <row r="192" spans="1:8" ht="54.75" customHeight="1" x14ac:dyDescent="0.25">
      <c r="A192" s="105">
        <v>165</v>
      </c>
      <c r="B192" s="106" t="s">
        <v>491</v>
      </c>
      <c r="C192" s="107"/>
      <c r="D192" s="103"/>
      <c r="E192" s="103"/>
      <c r="F192" s="103"/>
      <c r="G192" s="103"/>
      <c r="H192" s="104"/>
    </row>
    <row r="193" spans="1:8" ht="54.75" customHeight="1" x14ac:dyDescent="0.25">
      <c r="A193" s="105">
        <v>166</v>
      </c>
      <c r="B193" s="106" t="s">
        <v>492</v>
      </c>
      <c r="C193" s="107"/>
      <c r="D193" s="103"/>
      <c r="E193" s="103"/>
      <c r="F193" s="103"/>
      <c r="G193" s="103"/>
      <c r="H193" s="104"/>
    </row>
    <row r="194" spans="1:8" ht="19.5" x14ac:dyDescent="0.25">
      <c r="A194" s="105">
        <v>167</v>
      </c>
      <c r="B194" s="106" t="s">
        <v>493</v>
      </c>
      <c r="C194" s="107"/>
      <c r="D194" s="103"/>
      <c r="E194" s="103"/>
      <c r="F194" s="103"/>
      <c r="G194" s="103"/>
      <c r="H194" s="104"/>
    </row>
    <row r="195" spans="1:8" ht="45" x14ac:dyDescent="0.25">
      <c r="A195" s="105">
        <v>168</v>
      </c>
      <c r="B195" s="106" t="s">
        <v>494</v>
      </c>
      <c r="C195" s="107"/>
      <c r="D195" s="103"/>
      <c r="E195" s="103"/>
      <c r="F195" s="103"/>
      <c r="G195" s="103"/>
      <c r="H195" s="104"/>
    </row>
    <row r="196" spans="1:8" ht="30" x14ac:dyDescent="0.25">
      <c r="A196" s="105">
        <v>169</v>
      </c>
      <c r="B196" s="106" t="s">
        <v>495</v>
      </c>
      <c r="C196" s="107"/>
      <c r="D196" s="103"/>
      <c r="E196" s="103"/>
      <c r="F196" s="103"/>
      <c r="G196" s="103"/>
      <c r="H196" s="104"/>
    </row>
    <row r="197" spans="1:8" ht="27" x14ac:dyDescent="0.25">
      <c r="A197" s="94"/>
      <c r="B197" s="112" t="s">
        <v>496</v>
      </c>
      <c r="C197" s="113"/>
      <c r="D197" s="114"/>
      <c r="E197" s="114"/>
      <c r="F197" s="114"/>
      <c r="G197" s="114"/>
      <c r="H197" s="97"/>
    </row>
    <row r="198" spans="1:8" x14ac:dyDescent="0.25">
      <c r="A198" s="98" t="s">
        <v>73</v>
      </c>
      <c r="B198" s="99" t="s">
        <v>497</v>
      </c>
      <c r="C198" s="107"/>
      <c r="D198" s="103"/>
      <c r="E198" s="103"/>
      <c r="F198" s="103"/>
      <c r="G198" s="103"/>
      <c r="H198" s="101"/>
    </row>
    <row r="199" spans="1:8" ht="30" x14ac:dyDescent="0.25">
      <c r="A199" s="98" t="s">
        <v>58</v>
      </c>
      <c r="B199" s="99" t="s">
        <v>498</v>
      </c>
      <c r="C199" s="107"/>
      <c r="D199" s="103"/>
      <c r="E199" s="103"/>
      <c r="F199" s="103"/>
      <c r="G199" s="103"/>
      <c r="H199" s="104"/>
    </row>
    <row r="200" spans="1:8" ht="142.5" customHeight="1" x14ac:dyDescent="0.25">
      <c r="A200" s="105">
        <v>1</v>
      </c>
      <c r="B200" s="106" t="s">
        <v>499</v>
      </c>
      <c r="C200" s="107"/>
      <c r="D200" s="103"/>
      <c r="E200" s="103"/>
      <c r="F200" s="103"/>
      <c r="G200" s="103"/>
      <c r="H200" s="104" t="s">
        <v>47</v>
      </c>
    </row>
    <row r="201" spans="1:8" ht="120" x14ac:dyDescent="0.25">
      <c r="A201" s="105">
        <v>2</v>
      </c>
      <c r="B201" s="106" t="s">
        <v>500</v>
      </c>
      <c r="C201" s="107"/>
      <c r="D201" s="103"/>
      <c r="E201" s="103"/>
      <c r="F201" s="103"/>
      <c r="G201" s="103"/>
      <c r="H201" s="104" t="s">
        <v>49</v>
      </c>
    </row>
    <row r="202" spans="1:8" ht="45" customHeight="1" x14ac:dyDescent="0.25">
      <c r="A202" s="105">
        <v>3</v>
      </c>
      <c r="B202" s="106" t="s">
        <v>501</v>
      </c>
      <c r="C202" s="107"/>
      <c r="D202" s="103"/>
      <c r="E202" s="103"/>
      <c r="F202" s="103"/>
      <c r="G202" s="103"/>
      <c r="H202" s="104"/>
    </row>
    <row r="203" spans="1:8" ht="45" x14ac:dyDescent="0.25">
      <c r="A203" s="105">
        <v>4</v>
      </c>
      <c r="B203" s="106" t="s">
        <v>502</v>
      </c>
      <c r="C203" s="107"/>
      <c r="D203" s="103"/>
      <c r="E203" s="103"/>
      <c r="F203" s="103"/>
      <c r="G203" s="103"/>
      <c r="H203" s="104"/>
    </row>
    <row r="204" spans="1:8" ht="150" x14ac:dyDescent="0.25">
      <c r="A204" s="105">
        <v>5</v>
      </c>
      <c r="B204" s="106" t="s">
        <v>503</v>
      </c>
      <c r="C204" s="107"/>
      <c r="D204" s="103"/>
      <c r="E204" s="103"/>
      <c r="F204" s="103"/>
      <c r="G204" s="103"/>
      <c r="H204" s="104" t="s">
        <v>48</v>
      </c>
    </row>
    <row r="205" spans="1:8" x14ac:dyDescent="0.25">
      <c r="A205" s="98" t="s">
        <v>60</v>
      </c>
      <c r="B205" s="99" t="s">
        <v>504</v>
      </c>
      <c r="C205" s="107"/>
      <c r="D205" s="103"/>
      <c r="E205" s="103"/>
      <c r="F205" s="103"/>
      <c r="G205" s="103"/>
      <c r="H205" s="101"/>
    </row>
    <row r="206" spans="1:8" ht="30" x14ac:dyDescent="0.25">
      <c r="A206" s="98" t="s">
        <v>59</v>
      </c>
      <c r="B206" s="99" t="s">
        <v>505</v>
      </c>
      <c r="C206" s="107"/>
      <c r="D206" s="103"/>
      <c r="E206" s="103"/>
      <c r="F206" s="103"/>
      <c r="G206" s="103"/>
      <c r="H206" s="104"/>
    </row>
    <row r="207" spans="1:8" ht="30" x14ac:dyDescent="0.25">
      <c r="A207" s="105">
        <v>6</v>
      </c>
      <c r="B207" s="106" t="s">
        <v>506</v>
      </c>
      <c r="C207" s="107"/>
      <c r="D207" s="103"/>
      <c r="E207" s="103"/>
      <c r="F207" s="103"/>
      <c r="G207" s="103"/>
      <c r="H207" s="104"/>
    </row>
    <row r="208" spans="1:8" ht="45" x14ac:dyDescent="0.25">
      <c r="A208" s="105">
        <v>7</v>
      </c>
      <c r="B208" s="106" t="s">
        <v>507</v>
      </c>
      <c r="C208" s="107"/>
      <c r="D208" s="103"/>
      <c r="E208" s="103"/>
      <c r="F208" s="103"/>
      <c r="G208" s="103"/>
      <c r="H208" s="104"/>
    </row>
    <row r="209" spans="1:8" ht="30" x14ac:dyDescent="0.25">
      <c r="A209" s="105">
        <v>8</v>
      </c>
      <c r="B209" s="106" t="s">
        <v>508</v>
      </c>
      <c r="C209" s="107"/>
      <c r="D209" s="103"/>
      <c r="E209" s="103"/>
      <c r="F209" s="103"/>
      <c r="G209" s="103"/>
      <c r="H209" s="104"/>
    </row>
    <row r="210" spans="1:8" ht="45" x14ac:dyDescent="0.25">
      <c r="A210" s="105">
        <v>9</v>
      </c>
      <c r="B210" s="106" t="s">
        <v>509</v>
      </c>
      <c r="C210" s="107"/>
      <c r="D210" s="103"/>
      <c r="E210" s="103"/>
      <c r="F210" s="103"/>
      <c r="G210" s="103"/>
      <c r="H210" s="104"/>
    </row>
    <row r="211" spans="1:8" ht="30" x14ac:dyDescent="0.25">
      <c r="A211" s="105">
        <v>10</v>
      </c>
      <c r="B211" s="106" t="s">
        <v>510</v>
      </c>
      <c r="C211" s="107"/>
      <c r="D211" s="103"/>
      <c r="E211" s="103"/>
      <c r="F211" s="103"/>
      <c r="G211" s="103"/>
      <c r="H211" s="104"/>
    </row>
    <row r="212" spans="1:8" ht="45" x14ac:dyDescent="0.25">
      <c r="A212" s="98" t="s">
        <v>61</v>
      </c>
      <c r="B212" s="99" t="s">
        <v>511</v>
      </c>
      <c r="C212" s="107"/>
      <c r="D212" s="103"/>
      <c r="E212" s="103"/>
      <c r="F212" s="103"/>
      <c r="G212" s="103"/>
      <c r="H212" s="104"/>
    </row>
    <row r="213" spans="1:8" ht="45" x14ac:dyDescent="0.25">
      <c r="A213" s="105">
        <v>11</v>
      </c>
      <c r="B213" s="106" t="s">
        <v>512</v>
      </c>
      <c r="C213" s="107"/>
      <c r="D213" s="103"/>
      <c r="E213" s="103"/>
      <c r="F213" s="103"/>
      <c r="G213" s="103"/>
      <c r="H213" s="104"/>
    </row>
    <row r="214" spans="1:8" ht="45" x14ac:dyDescent="0.25">
      <c r="A214" s="105">
        <v>12</v>
      </c>
      <c r="B214" s="106" t="s">
        <v>513</v>
      </c>
      <c r="C214" s="107"/>
      <c r="D214" s="103"/>
      <c r="E214" s="103"/>
      <c r="F214" s="103"/>
      <c r="G214" s="103"/>
      <c r="H214" s="104"/>
    </row>
    <row r="215" spans="1:8" ht="30" x14ac:dyDescent="0.25">
      <c r="A215" s="105">
        <v>13</v>
      </c>
      <c r="B215" s="106" t="s">
        <v>514</v>
      </c>
      <c r="C215" s="107"/>
      <c r="D215" s="103"/>
      <c r="E215" s="103"/>
      <c r="F215" s="103"/>
      <c r="G215" s="103"/>
      <c r="H215" s="104"/>
    </row>
    <row r="216" spans="1:8" ht="30" x14ac:dyDescent="0.25">
      <c r="A216" s="105">
        <v>14</v>
      </c>
      <c r="B216" s="106" t="s">
        <v>515</v>
      </c>
      <c r="C216" s="107"/>
      <c r="D216" s="103"/>
      <c r="E216" s="103"/>
      <c r="F216" s="103"/>
      <c r="G216" s="103"/>
      <c r="H216" s="104"/>
    </row>
    <row r="217" spans="1:8" ht="45" x14ac:dyDescent="0.25">
      <c r="A217" s="105">
        <v>15</v>
      </c>
      <c r="B217" s="106" t="s">
        <v>516</v>
      </c>
      <c r="C217" s="107"/>
      <c r="D217" s="103"/>
      <c r="E217" s="103"/>
      <c r="F217" s="103"/>
      <c r="G217" s="103"/>
      <c r="H217" s="104"/>
    </row>
    <row r="218" spans="1:8" ht="30" x14ac:dyDescent="0.25">
      <c r="A218" s="98" t="s">
        <v>62</v>
      </c>
      <c r="B218" s="99" t="s">
        <v>517</v>
      </c>
      <c r="C218" s="107"/>
      <c r="D218" s="103"/>
      <c r="E218" s="103"/>
      <c r="F218" s="103"/>
      <c r="G218" s="103"/>
      <c r="H218" s="104"/>
    </row>
    <row r="219" spans="1:8" ht="45" x14ac:dyDescent="0.25">
      <c r="A219" s="105">
        <v>16</v>
      </c>
      <c r="B219" s="106" t="s">
        <v>518</v>
      </c>
      <c r="C219" s="107"/>
      <c r="D219" s="103"/>
      <c r="E219" s="103"/>
      <c r="F219" s="103"/>
      <c r="G219" s="103"/>
      <c r="H219" s="104"/>
    </row>
    <row r="220" spans="1:8" ht="45" x14ac:dyDescent="0.25">
      <c r="A220" s="105">
        <v>17</v>
      </c>
      <c r="B220" s="106" t="s">
        <v>519</v>
      </c>
      <c r="C220" s="107"/>
      <c r="D220" s="103"/>
      <c r="E220" s="103"/>
      <c r="F220" s="103"/>
      <c r="G220" s="103"/>
      <c r="H220" s="104"/>
    </row>
    <row r="221" spans="1:8" ht="30" x14ac:dyDescent="0.25">
      <c r="A221" s="105">
        <v>18</v>
      </c>
      <c r="B221" s="106" t="s">
        <v>520</v>
      </c>
      <c r="C221" s="107"/>
      <c r="D221" s="103"/>
      <c r="E221" s="103"/>
      <c r="F221" s="103"/>
      <c r="G221" s="103"/>
      <c r="H221" s="104"/>
    </row>
    <row r="222" spans="1:8" ht="45" x14ac:dyDescent="0.25">
      <c r="A222" s="105">
        <v>19</v>
      </c>
      <c r="B222" s="106" t="s">
        <v>521</v>
      </c>
      <c r="C222" s="107"/>
      <c r="D222" s="103"/>
      <c r="E222" s="103"/>
      <c r="F222" s="103"/>
      <c r="G222" s="103"/>
      <c r="H222" s="104"/>
    </row>
    <row r="223" spans="1:8" ht="30" x14ac:dyDescent="0.25">
      <c r="A223" s="105">
        <v>20</v>
      </c>
      <c r="B223" s="106" t="s">
        <v>522</v>
      </c>
      <c r="C223" s="107"/>
      <c r="D223" s="103"/>
      <c r="E223" s="103"/>
      <c r="F223" s="103"/>
      <c r="G223" s="103"/>
      <c r="H223" s="104"/>
    </row>
    <row r="224" spans="1:8" ht="45" x14ac:dyDescent="0.25">
      <c r="A224" s="98" t="s">
        <v>56</v>
      </c>
      <c r="B224" s="99" t="s">
        <v>523</v>
      </c>
      <c r="C224" s="107"/>
      <c r="D224" s="103"/>
      <c r="E224" s="103"/>
      <c r="F224" s="103"/>
      <c r="G224" s="103"/>
      <c r="H224" s="104"/>
    </row>
    <row r="225" spans="1:8" ht="19.5" x14ac:dyDescent="0.25">
      <c r="A225" s="105">
        <v>21</v>
      </c>
      <c r="B225" s="106" t="s">
        <v>524</v>
      </c>
      <c r="C225" s="107"/>
      <c r="D225" s="103"/>
      <c r="E225" s="103"/>
      <c r="F225" s="103"/>
      <c r="G225" s="103"/>
      <c r="H225" s="104"/>
    </row>
    <row r="226" spans="1:8" ht="30" x14ac:dyDescent="0.25">
      <c r="A226" s="105">
        <v>22</v>
      </c>
      <c r="B226" s="106" t="s">
        <v>525</v>
      </c>
      <c r="C226" s="107"/>
      <c r="D226" s="103"/>
      <c r="E226" s="103"/>
      <c r="F226" s="103"/>
      <c r="G226" s="103"/>
      <c r="H226" s="104"/>
    </row>
    <row r="227" spans="1:8" ht="45" x14ac:dyDescent="0.25">
      <c r="A227" s="105">
        <v>23</v>
      </c>
      <c r="B227" s="106" t="s">
        <v>526</v>
      </c>
      <c r="C227" s="107"/>
      <c r="D227" s="103"/>
      <c r="E227" s="103"/>
      <c r="F227" s="103"/>
      <c r="G227" s="103"/>
      <c r="H227" s="104"/>
    </row>
    <row r="228" spans="1:8" ht="45" x14ac:dyDescent="0.25">
      <c r="A228" s="105">
        <v>24</v>
      </c>
      <c r="B228" s="106" t="s">
        <v>527</v>
      </c>
      <c r="C228" s="107"/>
      <c r="D228" s="103"/>
      <c r="E228" s="103"/>
      <c r="F228" s="103"/>
      <c r="G228" s="103"/>
      <c r="H228" s="104"/>
    </row>
    <row r="229" spans="1:8" ht="45" x14ac:dyDescent="0.25">
      <c r="A229" s="105">
        <v>25</v>
      </c>
      <c r="B229" s="106" t="s">
        <v>528</v>
      </c>
      <c r="C229" s="107"/>
      <c r="D229" s="103"/>
      <c r="E229" s="103"/>
      <c r="F229" s="103"/>
      <c r="G229" s="103"/>
      <c r="H229" s="104"/>
    </row>
    <row r="230" spans="1:8" ht="30" x14ac:dyDescent="0.25">
      <c r="A230" s="105">
        <v>26</v>
      </c>
      <c r="B230" s="106" t="s">
        <v>529</v>
      </c>
      <c r="C230" s="107"/>
      <c r="D230" s="103"/>
      <c r="E230" s="103"/>
      <c r="F230" s="103"/>
      <c r="G230" s="103"/>
      <c r="H230" s="104"/>
    </row>
    <row r="231" spans="1:8" ht="30" x14ac:dyDescent="0.25">
      <c r="A231" s="105">
        <v>27</v>
      </c>
      <c r="B231" s="106" t="s">
        <v>530</v>
      </c>
      <c r="C231" s="107"/>
      <c r="D231" s="103"/>
      <c r="E231" s="103"/>
      <c r="F231" s="103"/>
      <c r="G231" s="103"/>
      <c r="H231" s="104"/>
    </row>
    <row r="232" spans="1:8" x14ac:dyDescent="0.25">
      <c r="A232" s="98" t="s">
        <v>63</v>
      </c>
      <c r="B232" s="99" t="s">
        <v>531</v>
      </c>
      <c r="C232" s="107"/>
      <c r="D232" s="103"/>
      <c r="E232" s="103"/>
      <c r="F232" s="103"/>
      <c r="G232" s="103"/>
      <c r="H232" s="101"/>
    </row>
    <row r="233" spans="1:8" ht="45" x14ac:dyDescent="0.25">
      <c r="A233" s="98" t="s">
        <v>55</v>
      </c>
      <c r="B233" s="99" t="s">
        <v>532</v>
      </c>
      <c r="C233" s="107"/>
      <c r="D233" s="103"/>
      <c r="E233" s="103"/>
      <c r="F233" s="103"/>
      <c r="G233" s="103"/>
      <c r="H233" s="104"/>
    </row>
    <row r="234" spans="1:8" ht="30" x14ac:dyDescent="0.25">
      <c r="A234" s="105">
        <v>28</v>
      </c>
      <c r="B234" s="106" t="s">
        <v>533</v>
      </c>
      <c r="C234" s="107"/>
      <c r="D234" s="103"/>
      <c r="E234" s="103"/>
      <c r="F234" s="103"/>
      <c r="G234" s="103"/>
      <c r="H234" s="104"/>
    </row>
    <row r="235" spans="1:8" ht="30" x14ac:dyDescent="0.25">
      <c r="A235" s="105">
        <v>29</v>
      </c>
      <c r="B235" s="106" t="s">
        <v>534</v>
      </c>
      <c r="C235" s="107"/>
      <c r="D235" s="103"/>
      <c r="E235" s="103"/>
      <c r="F235" s="103"/>
      <c r="G235" s="103"/>
      <c r="H235" s="104"/>
    </row>
    <row r="236" spans="1:8" ht="30" x14ac:dyDescent="0.25">
      <c r="A236" s="105">
        <v>30</v>
      </c>
      <c r="B236" s="106" t="s">
        <v>535</v>
      </c>
      <c r="C236" s="107"/>
      <c r="D236" s="103"/>
      <c r="E236" s="103"/>
      <c r="F236" s="103"/>
      <c r="G236" s="103"/>
      <c r="H236" s="104"/>
    </row>
    <row r="237" spans="1:8" ht="45" x14ac:dyDescent="0.25">
      <c r="A237" s="105">
        <v>31</v>
      </c>
      <c r="B237" s="106" t="s">
        <v>536</v>
      </c>
      <c r="C237" s="107"/>
      <c r="D237" s="103"/>
      <c r="E237" s="103"/>
      <c r="F237" s="103"/>
      <c r="G237" s="103"/>
      <c r="H237" s="104"/>
    </row>
    <row r="238" spans="1:8" ht="45" x14ac:dyDescent="0.25">
      <c r="A238" s="105">
        <v>32</v>
      </c>
      <c r="B238" s="106" t="s">
        <v>537</v>
      </c>
      <c r="C238" s="107"/>
      <c r="D238" s="103"/>
      <c r="E238" s="103"/>
      <c r="F238" s="103"/>
      <c r="G238" s="103"/>
      <c r="H238" s="104"/>
    </row>
    <row r="239" spans="1:8" ht="45" x14ac:dyDescent="0.25">
      <c r="A239" s="105">
        <v>33</v>
      </c>
      <c r="B239" s="106" t="s">
        <v>538</v>
      </c>
      <c r="C239" s="107"/>
      <c r="D239" s="103"/>
      <c r="E239" s="103"/>
      <c r="F239" s="103"/>
      <c r="G239" s="103"/>
      <c r="H239" s="104"/>
    </row>
    <row r="240" spans="1:8" ht="30" x14ac:dyDescent="0.25">
      <c r="A240" s="105">
        <v>34</v>
      </c>
      <c r="B240" s="106" t="s">
        <v>539</v>
      </c>
      <c r="C240" s="107"/>
      <c r="D240" s="103"/>
      <c r="E240" s="103"/>
      <c r="F240" s="103"/>
      <c r="G240" s="103"/>
      <c r="H240" s="104"/>
    </row>
    <row r="241" spans="1:8" ht="45" x14ac:dyDescent="0.25">
      <c r="A241" s="105">
        <v>35</v>
      </c>
      <c r="B241" s="106" t="s">
        <v>540</v>
      </c>
      <c r="C241" s="107"/>
      <c r="D241" s="103"/>
      <c r="E241" s="103"/>
      <c r="F241" s="103"/>
      <c r="G241" s="103"/>
      <c r="H241" s="104"/>
    </row>
    <row r="242" spans="1:8" ht="45" x14ac:dyDescent="0.25">
      <c r="A242" s="105">
        <v>36</v>
      </c>
      <c r="B242" s="106" t="s">
        <v>541</v>
      </c>
      <c r="C242" s="107"/>
      <c r="D242" s="103"/>
      <c r="E242" s="103"/>
      <c r="F242" s="103"/>
      <c r="G242" s="103"/>
      <c r="H242" s="104" t="s">
        <v>14</v>
      </c>
    </row>
    <row r="243" spans="1:8" ht="30" x14ac:dyDescent="0.25">
      <c r="A243" s="98" t="s">
        <v>51</v>
      </c>
      <c r="B243" s="99" t="s">
        <v>542</v>
      </c>
      <c r="C243" s="107"/>
      <c r="D243" s="103"/>
      <c r="E243" s="103"/>
      <c r="F243" s="103"/>
      <c r="G243" s="103"/>
      <c r="H243" s="104"/>
    </row>
    <row r="244" spans="1:8" ht="19.5" x14ac:dyDescent="0.25">
      <c r="A244" s="105">
        <v>37</v>
      </c>
      <c r="B244" s="106" t="s">
        <v>543</v>
      </c>
      <c r="C244" s="107"/>
      <c r="D244" s="103"/>
      <c r="E244" s="103"/>
      <c r="F244" s="103"/>
      <c r="G244" s="103"/>
      <c r="H244" s="104"/>
    </row>
    <row r="245" spans="1:8" ht="19.5" x14ac:dyDescent="0.25">
      <c r="A245" s="105">
        <v>38</v>
      </c>
      <c r="B245" s="106" t="s">
        <v>544</v>
      </c>
      <c r="C245" s="107"/>
      <c r="D245" s="103"/>
      <c r="E245" s="103"/>
      <c r="F245" s="103"/>
      <c r="G245" s="103"/>
      <c r="H245" s="104"/>
    </row>
    <row r="246" spans="1:8" ht="30" x14ac:dyDescent="0.25">
      <c r="A246" s="105">
        <v>39</v>
      </c>
      <c r="B246" s="106" t="s">
        <v>545</v>
      </c>
      <c r="C246" s="107"/>
      <c r="D246" s="103"/>
      <c r="E246" s="103"/>
      <c r="F246" s="103"/>
      <c r="G246" s="103"/>
      <c r="H246" s="104"/>
    </row>
    <row r="247" spans="1:8" ht="30" x14ac:dyDescent="0.25">
      <c r="A247" s="105">
        <v>40</v>
      </c>
      <c r="B247" s="106" t="s">
        <v>546</v>
      </c>
      <c r="C247" s="107"/>
      <c r="D247" s="103"/>
      <c r="E247" s="103"/>
      <c r="F247" s="103"/>
      <c r="G247" s="103"/>
      <c r="H247" s="104"/>
    </row>
    <row r="248" spans="1:8" ht="30" x14ac:dyDescent="0.25">
      <c r="A248" s="105">
        <v>41</v>
      </c>
      <c r="B248" s="106" t="s">
        <v>547</v>
      </c>
      <c r="C248" s="107"/>
      <c r="D248" s="103"/>
      <c r="E248" s="103"/>
      <c r="F248" s="103"/>
      <c r="G248" s="103"/>
      <c r="H248" s="104"/>
    </row>
    <row r="249" spans="1:8" ht="30" x14ac:dyDescent="0.25">
      <c r="A249" s="105">
        <v>42</v>
      </c>
      <c r="B249" s="106" t="s">
        <v>548</v>
      </c>
      <c r="C249" s="107"/>
      <c r="D249" s="103"/>
      <c r="E249" s="103"/>
      <c r="F249" s="103"/>
      <c r="G249" s="103"/>
      <c r="H249" s="104"/>
    </row>
    <row r="250" spans="1:8" ht="30" x14ac:dyDescent="0.25">
      <c r="A250" s="105">
        <v>43</v>
      </c>
      <c r="B250" s="106" t="s">
        <v>549</v>
      </c>
      <c r="C250" s="107"/>
      <c r="D250" s="103"/>
      <c r="E250" s="103"/>
      <c r="F250" s="103"/>
      <c r="G250" s="103"/>
      <c r="H250" s="104"/>
    </row>
    <row r="251" spans="1:8" x14ac:dyDescent="0.25">
      <c r="A251" s="98" t="s">
        <v>76</v>
      </c>
      <c r="B251" s="99" t="s">
        <v>550</v>
      </c>
      <c r="C251" s="107"/>
      <c r="D251" s="103"/>
      <c r="E251" s="103"/>
      <c r="F251" s="103"/>
      <c r="G251" s="103"/>
      <c r="H251" s="101"/>
    </row>
    <row r="252" spans="1:8" ht="30" x14ac:dyDescent="0.25">
      <c r="A252" s="98" t="s">
        <v>52</v>
      </c>
      <c r="B252" s="99" t="s">
        <v>551</v>
      </c>
      <c r="C252" s="107"/>
      <c r="D252" s="103"/>
      <c r="E252" s="103"/>
      <c r="F252" s="103"/>
      <c r="G252" s="103"/>
      <c r="H252" s="104"/>
    </row>
    <row r="253" spans="1:8" ht="45" x14ac:dyDescent="0.25">
      <c r="A253" s="105">
        <v>44</v>
      </c>
      <c r="B253" s="106" t="s">
        <v>552</v>
      </c>
      <c r="C253" s="107"/>
      <c r="D253" s="103"/>
      <c r="E253" s="103"/>
      <c r="F253" s="103"/>
      <c r="G253" s="103"/>
      <c r="H253" s="104"/>
    </row>
    <row r="254" spans="1:8" ht="45" x14ac:dyDescent="0.25">
      <c r="A254" s="105">
        <v>45</v>
      </c>
      <c r="B254" s="106" t="s">
        <v>553</v>
      </c>
      <c r="C254" s="107"/>
      <c r="D254" s="103"/>
      <c r="E254" s="103"/>
      <c r="F254" s="103"/>
      <c r="G254" s="103"/>
      <c r="H254" s="104"/>
    </row>
    <row r="255" spans="1:8" ht="45" x14ac:dyDescent="0.25">
      <c r="A255" s="105">
        <v>46</v>
      </c>
      <c r="B255" s="106" t="s">
        <v>554</v>
      </c>
      <c r="C255" s="107"/>
      <c r="D255" s="103"/>
      <c r="E255" s="103"/>
      <c r="F255" s="103"/>
      <c r="G255" s="103"/>
      <c r="H255" s="104"/>
    </row>
    <row r="256" spans="1:8" ht="30" x14ac:dyDescent="0.25">
      <c r="A256" s="105">
        <v>47</v>
      </c>
      <c r="B256" s="106" t="s">
        <v>555</v>
      </c>
      <c r="C256" s="107"/>
      <c r="D256" s="103"/>
      <c r="E256" s="103"/>
      <c r="F256" s="103"/>
      <c r="G256" s="103"/>
      <c r="H256" s="104"/>
    </row>
    <row r="257" spans="1:8" ht="45" x14ac:dyDescent="0.25">
      <c r="A257" s="105">
        <v>48</v>
      </c>
      <c r="B257" s="106" t="s">
        <v>556</v>
      </c>
      <c r="C257" s="107"/>
      <c r="D257" s="103"/>
      <c r="E257" s="103"/>
      <c r="F257" s="103"/>
      <c r="G257" s="103"/>
      <c r="H257" s="104"/>
    </row>
    <row r="258" spans="1:8" ht="19.5" x14ac:dyDescent="0.25">
      <c r="A258" s="105">
        <v>49</v>
      </c>
      <c r="B258" s="106" t="s">
        <v>557</v>
      </c>
      <c r="C258" s="107"/>
      <c r="D258" s="103"/>
      <c r="E258" s="103"/>
      <c r="F258" s="103"/>
      <c r="G258" s="103"/>
      <c r="H258" s="104"/>
    </row>
    <row r="259" spans="1:8" ht="30" x14ac:dyDescent="0.25">
      <c r="A259" s="105">
        <v>50</v>
      </c>
      <c r="B259" s="106" t="s">
        <v>558</v>
      </c>
      <c r="C259" s="107"/>
      <c r="D259" s="103"/>
      <c r="E259" s="103"/>
      <c r="F259" s="103"/>
      <c r="G259" s="103"/>
      <c r="H259" s="104"/>
    </row>
    <row r="260" spans="1:8" x14ac:dyDescent="0.25">
      <c r="A260" s="98" t="s">
        <v>69</v>
      </c>
      <c r="B260" s="99" t="s">
        <v>559</v>
      </c>
      <c r="C260" s="107"/>
      <c r="D260" s="103"/>
      <c r="E260" s="103"/>
      <c r="F260" s="103"/>
      <c r="G260" s="103"/>
      <c r="H260" s="101"/>
    </row>
    <row r="261" spans="1:8" ht="60" x14ac:dyDescent="0.25">
      <c r="A261" s="98" t="s">
        <v>53</v>
      </c>
      <c r="B261" s="99" t="s">
        <v>560</v>
      </c>
      <c r="C261" s="107"/>
      <c r="D261" s="103"/>
      <c r="E261" s="103"/>
      <c r="F261" s="103"/>
      <c r="G261" s="103"/>
      <c r="H261" s="104"/>
    </row>
    <row r="262" spans="1:8" ht="30" x14ac:dyDescent="0.25">
      <c r="A262" s="105">
        <v>51</v>
      </c>
      <c r="B262" s="106" t="s">
        <v>561</v>
      </c>
      <c r="C262" s="107"/>
      <c r="D262" s="103"/>
      <c r="E262" s="103"/>
      <c r="F262" s="103"/>
      <c r="G262" s="103"/>
      <c r="H262" s="104"/>
    </row>
    <row r="263" spans="1:8" ht="19.5" x14ac:dyDescent="0.25">
      <c r="A263" s="105">
        <v>52</v>
      </c>
      <c r="B263" s="106" t="s">
        <v>562</v>
      </c>
      <c r="C263" s="107"/>
      <c r="D263" s="103"/>
      <c r="E263" s="103"/>
      <c r="F263" s="103"/>
      <c r="G263" s="103"/>
      <c r="H263" s="104"/>
    </row>
    <row r="264" spans="1:8" ht="30" x14ac:dyDescent="0.25">
      <c r="A264" s="105">
        <v>53</v>
      </c>
      <c r="B264" s="106" t="s">
        <v>563</v>
      </c>
      <c r="C264" s="107"/>
      <c r="D264" s="103"/>
      <c r="E264" s="103"/>
      <c r="F264" s="103"/>
      <c r="G264" s="103"/>
      <c r="H264" s="104"/>
    </row>
    <row r="265" spans="1:8" ht="30" x14ac:dyDescent="0.25">
      <c r="A265" s="105">
        <v>54</v>
      </c>
      <c r="B265" s="106" t="s">
        <v>564</v>
      </c>
      <c r="C265" s="107"/>
      <c r="D265" s="103"/>
      <c r="E265" s="103"/>
      <c r="F265" s="103"/>
      <c r="G265" s="103"/>
      <c r="H265" s="104"/>
    </row>
    <row r="266" spans="1:8" ht="30" x14ac:dyDescent="0.25">
      <c r="A266" s="105">
        <v>55</v>
      </c>
      <c r="B266" s="106" t="s">
        <v>565</v>
      </c>
      <c r="C266" s="107"/>
      <c r="D266" s="103"/>
      <c r="E266" s="103"/>
      <c r="F266" s="103"/>
      <c r="G266" s="103"/>
      <c r="H266" s="104"/>
    </row>
    <row r="267" spans="1:8" ht="30" x14ac:dyDescent="0.25">
      <c r="A267" s="105">
        <v>56</v>
      </c>
      <c r="B267" s="106" t="s">
        <v>566</v>
      </c>
      <c r="C267" s="107"/>
      <c r="D267" s="103"/>
      <c r="E267" s="103"/>
      <c r="F267" s="103"/>
      <c r="G267" s="103"/>
      <c r="H267" s="104"/>
    </row>
    <row r="268" spans="1:8" ht="30" x14ac:dyDescent="0.25">
      <c r="A268" s="105">
        <v>57</v>
      </c>
      <c r="B268" s="106" t="s">
        <v>567</v>
      </c>
      <c r="C268" s="107"/>
      <c r="D268" s="103"/>
      <c r="E268" s="103"/>
      <c r="F268" s="103"/>
      <c r="G268" s="103"/>
      <c r="H268" s="104"/>
    </row>
    <row r="269" spans="1:8" ht="45" x14ac:dyDescent="0.25">
      <c r="A269" s="105">
        <v>58</v>
      </c>
      <c r="B269" s="106" t="s">
        <v>568</v>
      </c>
      <c r="C269" s="107"/>
      <c r="D269" s="103"/>
      <c r="E269" s="103"/>
      <c r="F269" s="103"/>
      <c r="G269" s="103"/>
      <c r="H269" s="104"/>
    </row>
    <row r="270" spans="1:8" ht="60" x14ac:dyDescent="0.25">
      <c r="A270" s="98" t="s">
        <v>54</v>
      </c>
      <c r="B270" s="99" t="s">
        <v>569</v>
      </c>
      <c r="C270" s="107"/>
      <c r="D270" s="103"/>
      <c r="E270" s="103"/>
      <c r="F270" s="103"/>
      <c r="G270" s="103"/>
      <c r="H270" s="104"/>
    </row>
    <row r="271" spans="1:8" ht="30" x14ac:dyDescent="0.25">
      <c r="A271" s="105">
        <v>59</v>
      </c>
      <c r="B271" s="106" t="s">
        <v>570</v>
      </c>
      <c r="C271" s="107"/>
      <c r="D271" s="103"/>
      <c r="E271" s="103"/>
      <c r="F271" s="103"/>
      <c r="G271" s="103"/>
      <c r="H271" s="104"/>
    </row>
    <row r="272" spans="1:8" ht="30" x14ac:dyDescent="0.25">
      <c r="A272" s="105">
        <v>60</v>
      </c>
      <c r="B272" s="106" t="s">
        <v>571</v>
      </c>
      <c r="C272" s="107"/>
      <c r="D272" s="103"/>
      <c r="E272" s="103"/>
      <c r="F272" s="103"/>
      <c r="G272" s="103"/>
      <c r="H272" s="104"/>
    </row>
    <row r="273" spans="1:8" ht="30" x14ac:dyDescent="0.25">
      <c r="A273" s="105">
        <v>61</v>
      </c>
      <c r="B273" s="106" t="s">
        <v>572</v>
      </c>
      <c r="C273" s="107"/>
      <c r="D273" s="103"/>
      <c r="E273" s="103"/>
      <c r="F273" s="103"/>
      <c r="G273" s="103"/>
      <c r="H273" s="104"/>
    </row>
    <row r="274" spans="1:8" ht="45" x14ac:dyDescent="0.25">
      <c r="A274" s="105">
        <v>62</v>
      </c>
      <c r="B274" s="106" t="s">
        <v>573</v>
      </c>
      <c r="C274" s="107"/>
      <c r="D274" s="103"/>
      <c r="E274" s="103"/>
      <c r="F274" s="103"/>
      <c r="G274" s="103"/>
      <c r="H274" s="104"/>
    </row>
    <row r="275" spans="1:8" ht="60" x14ac:dyDescent="0.25">
      <c r="A275" s="105">
        <v>63</v>
      </c>
      <c r="B275" s="106" t="s">
        <v>574</v>
      </c>
      <c r="C275" s="107"/>
      <c r="D275" s="103"/>
      <c r="E275" s="103"/>
      <c r="F275" s="103"/>
      <c r="G275" s="103"/>
      <c r="H275" s="104"/>
    </row>
    <row r="276" spans="1:8" x14ac:dyDescent="0.25">
      <c r="A276" s="98" t="s">
        <v>92</v>
      </c>
      <c r="B276" s="99" t="s">
        <v>575</v>
      </c>
      <c r="C276" s="107"/>
      <c r="D276" s="107"/>
      <c r="E276" s="107"/>
      <c r="F276" s="103"/>
      <c r="G276" s="103"/>
      <c r="H276" s="104"/>
    </row>
    <row r="277" spans="1:8" x14ac:dyDescent="0.25">
      <c r="A277" s="98" t="s">
        <v>93</v>
      </c>
      <c r="B277" s="99" t="s">
        <v>576</v>
      </c>
      <c r="C277" s="107"/>
      <c r="D277" s="107"/>
      <c r="E277" s="107"/>
      <c r="F277" s="103"/>
      <c r="G277" s="103"/>
      <c r="H277" s="104"/>
    </row>
    <row r="278" spans="1:8" ht="24" x14ac:dyDescent="0.25">
      <c r="A278" s="115"/>
      <c r="B278" s="95" t="s">
        <v>577</v>
      </c>
      <c r="C278" s="114"/>
      <c r="D278" s="114"/>
      <c r="E278" s="114"/>
      <c r="F278" s="114"/>
      <c r="G278" s="114"/>
      <c r="H278" s="97"/>
    </row>
    <row r="279" spans="1:8" ht="33.75" customHeight="1" x14ac:dyDescent="0.25">
      <c r="A279" s="98" t="s">
        <v>64</v>
      </c>
      <c r="B279" s="99" t="s">
        <v>578</v>
      </c>
      <c r="C279" s="107"/>
      <c r="D279" s="103"/>
      <c r="E279" s="103"/>
      <c r="F279" s="103"/>
      <c r="G279" s="103"/>
      <c r="H279" s="101"/>
    </row>
    <row r="280" spans="1:8" ht="60" x14ac:dyDescent="0.25">
      <c r="A280" s="98" t="s">
        <v>65</v>
      </c>
      <c r="B280" s="99" t="s">
        <v>579</v>
      </c>
      <c r="C280" s="107"/>
      <c r="D280" s="103"/>
      <c r="E280" s="107"/>
      <c r="F280" s="103"/>
      <c r="G280" s="103"/>
      <c r="H280" s="104"/>
    </row>
    <row r="281" spans="1:8" ht="30" x14ac:dyDescent="0.25">
      <c r="A281" s="105">
        <v>1</v>
      </c>
      <c r="B281" s="106" t="s">
        <v>580</v>
      </c>
      <c r="C281" s="107"/>
      <c r="D281" s="103"/>
      <c r="E281" s="103"/>
      <c r="F281" s="103"/>
      <c r="G281" s="103"/>
      <c r="H281" s="104"/>
    </row>
    <row r="282" spans="1:8" ht="50.25" customHeight="1" x14ac:dyDescent="0.25">
      <c r="A282" s="105">
        <v>2</v>
      </c>
      <c r="B282" s="106" t="s">
        <v>581</v>
      </c>
      <c r="C282" s="107"/>
      <c r="D282" s="103"/>
      <c r="E282" s="103"/>
      <c r="F282" s="103"/>
      <c r="G282" s="103"/>
      <c r="H282" s="104" t="s">
        <v>16</v>
      </c>
    </row>
    <row r="283" spans="1:8" ht="53.25" customHeight="1" x14ac:dyDescent="0.25">
      <c r="A283" s="105">
        <v>3</v>
      </c>
      <c r="B283" s="106" t="s">
        <v>582</v>
      </c>
      <c r="C283" s="107"/>
      <c r="D283" s="103"/>
      <c r="E283" s="103"/>
      <c r="F283" s="103"/>
      <c r="G283" s="103"/>
      <c r="H283" s="104" t="s">
        <v>17</v>
      </c>
    </row>
    <row r="284" spans="1:8" ht="45" x14ac:dyDescent="0.25">
      <c r="A284" s="105">
        <v>4</v>
      </c>
      <c r="B284" s="106" t="s">
        <v>583</v>
      </c>
      <c r="C284" s="107"/>
      <c r="D284" s="103"/>
      <c r="E284" s="107"/>
      <c r="F284" s="103"/>
      <c r="G284" s="103"/>
      <c r="H284" s="104"/>
    </row>
    <row r="285" spans="1:8" ht="54.75" customHeight="1" x14ac:dyDescent="0.25">
      <c r="A285" s="105">
        <v>5</v>
      </c>
      <c r="B285" s="106" t="s">
        <v>584</v>
      </c>
      <c r="C285" s="107"/>
      <c r="D285" s="103"/>
      <c r="E285" s="103"/>
      <c r="F285" s="103"/>
      <c r="G285" s="103"/>
      <c r="H285" s="104"/>
    </row>
    <row r="286" spans="1:8" ht="67.5" customHeight="1" x14ac:dyDescent="0.25">
      <c r="A286" s="105">
        <v>6</v>
      </c>
      <c r="B286" s="106" t="s">
        <v>585</v>
      </c>
      <c r="C286" s="107"/>
      <c r="D286" s="103"/>
      <c r="E286" s="103"/>
      <c r="F286" s="103"/>
      <c r="G286" s="103"/>
      <c r="H286" s="104"/>
    </row>
    <row r="287" spans="1:8" ht="72.75" customHeight="1" x14ac:dyDescent="0.25">
      <c r="A287" s="105">
        <v>7</v>
      </c>
      <c r="B287" s="106" t="s">
        <v>586</v>
      </c>
      <c r="C287" s="107"/>
      <c r="D287" s="103"/>
      <c r="E287" s="103"/>
      <c r="F287" s="103"/>
      <c r="G287" s="103"/>
      <c r="H287" s="108" t="s">
        <v>18</v>
      </c>
    </row>
    <row r="288" spans="1:8" ht="67.5" customHeight="1" x14ac:dyDescent="0.25">
      <c r="A288" s="105">
        <v>8</v>
      </c>
      <c r="B288" s="106" t="s">
        <v>587</v>
      </c>
      <c r="C288" s="107"/>
      <c r="D288" s="107"/>
      <c r="E288" s="103"/>
      <c r="F288" s="103"/>
      <c r="G288" s="103"/>
      <c r="H288" s="104"/>
    </row>
    <row r="289" spans="1:8" ht="30.75" customHeight="1" x14ac:dyDescent="0.25">
      <c r="A289" s="98" t="s">
        <v>66</v>
      </c>
      <c r="B289" s="99" t="s">
        <v>588</v>
      </c>
      <c r="C289" s="107"/>
      <c r="D289" s="103"/>
      <c r="E289" s="103"/>
      <c r="F289" s="103"/>
      <c r="G289" s="103"/>
      <c r="H289" s="101"/>
    </row>
    <row r="290" spans="1:8" ht="30" x14ac:dyDescent="0.25">
      <c r="A290" s="98" t="s">
        <v>67</v>
      </c>
      <c r="B290" s="99" t="s">
        <v>589</v>
      </c>
      <c r="C290" s="107"/>
      <c r="D290" s="103"/>
      <c r="E290" s="103"/>
      <c r="F290" s="103"/>
      <c r="G290" s="103"/>
      <c r="H290" s="104"/>
    </row>
    <row r="291" spans="1:8" ht="30" x14ac:dyDescent="0.25">
      <c r="A291" s="105">
        <v>9</v>
      </c>
      <c r="B291" s="106" t="s">
        <v>590</v>
      </c>
      <c r="C291" s="107"/>
      <c r="D291" s="103"/>
      <c r="E291" s="103"/>
      <c r="F291" s="103"/>
      <c r="G291" s="103"/>
      <c r="H291" s="104"/>
    </row>
    <row r="292" spans="1:8" ht="30" x14ac:dyDescent="0.25">
      <c r="A292" s="105">
        <v>10</v>
      </c>
      <c r="B292" s="106" t="s">
        <v>591</v>
      </c>
      <c r="C292" s="107"/>
      <c r="D292" s="103"/>
      <c r="E292" s="103"/>
      <c r="F292" s="103"/>
      <c r="G292" s="103"/>
      <c r="H292" s="104"/>
    </row>
    <row r="293" spans="1:8" ht="30" x14ac:dyDescent="0.25">
      <c r="A293" s="105">
        <v>11</v>
      </c>
      <c r="B293" s="106" t="s">
        <v>592</v>
      </c>
      <c r="C293" s="107"/>
      <c r="D293" s="107"/>
      <c r="E293" s="107"/>
      <c r="F293" s="103"/>
      <c r="G293" s="103"/>
      <c r="H293" s="104"/>
    </row>
    <row r="294" spans="1:8" ht="30" x14ac:dyDescent="0.25">
      <c r="A294" s="105">
        <v>12</v>
      </c>
      <c r="B294" s="106" t="s">
        <v>593</v>
      </c>
      <c r="C294" s="107"/>
      <c r="D294" s="103"/>
      <c r="E294" s="103"/>
      <c r="F294" s="103"/>
      <c r="G294" s="103"/>
      <c r="H294" s="104"/>
    </row>
    <row r="295" spans="1:8" ht="54.75" customHeight="1" x14ac:dyDescent="0.25">
      <c r="A295" s="105">
        <v>13</v>
      </c>
      <c r="B295" s="106" t="s">
        <v>394</v>
      </c>
      <c r="C295" s="107"/>
      <c r="D295" s="103"/>
      <c r="E295" s="103"/>
      <c r="F295" s="103"/>
      <c r="G295" s="103"/>
      <c r="H295" s="104"/>
    </row>
    <row r="296" spans="1:8" ht="30" x14ac:dyDescent="0.25">
      <c r="A296" s="105">
        <v>14</v>
      </c>
      <c r="B296" s="106" t="s">
        <v>395</v>
      </c>
      <c r="C296" s="107"/>
      <c r="D296" s="103"/>
      <c r="E296" s="103"/>
      <c r="F296" s="103"/>
      <c r="G296" s="103"/>
      <c r="H296" s="104"/>
    </row>
    <row r="297" spans="1:8" ht="30" x14ac:dyDescent="0.25">
      <c r="A297" s="105">
        <v>15</v>
      </c>
      <c r="B297" s="106" t="s">
        <v>396</v>
      </c>
      <c r="C297" s="107"/>
      <c r="D297" s="103"/>
      <c r="E297" s="103"/>
      <c r="F297" s="103"/>
      <c r="G297" s="103"/>
      <c r="H297" s="104"/>
    </row>
    <row r="298" spans="1:8" ht="30" x14ac:dyDescent="0.25">
      <c r="A298" s="105">
        <v>16</v>
      </c>
      <c r="B298" s="106" t="s">
        <v>397</v>
      </c>
      <c r="C298" s="107"/>
      <c r="D298" s="103"/>
      <c r="E298" s="103"/>
      <c r="F298" s="103"/>
      <c r="G298" s="103"/>
      <c r="H298" s="104"/>
    </row>
    <row r="299" spans="1:8" ht="30" x14ac:dyDescent="0.25">
      <c r="A299" s="105">
        <v>17</v>
      </c>
      <c r="B299" s="106" t="s">
        <v>405</v>
      </c>
      <c r="C299" s="107"/>
      <c r="D299" s="103"/>
      <c r="E299" s="103"/>
      <c r="F299" s="103"/>
      <c r="G299" s="103"/>
      <c r="H299" s="104"/>
    </row>
    <row r="300" spans="1:8" ht="30" x14ac:dyDescent="0.25">
      <c r="A300" s="105">
        <v>18</v>
      </c>
      <c r="B300" s="106" t="s">
        <v>406</v>
      </c>
      <c r="C300" s="107"/>
      <c r="D300" s="103"/>
      <c r="E300" s="103"/>
      <c r="F300" s="103"/>
      <c r="G300" s="103"/>
      <c r="H300" s="104"/>
    </row>
    <row r="301" spans="1:8" ht="45" x14ac:dyDescent="0.25">
      <c r="A301" s="105">
        <v>19</v>
      </c>
      <c r="B301" s="106" t="s">
        <v>407</v>
      </c>
      <c r="C301" s="107"/>
      <c r="D301" s="103"/>
      <c r="E301" s="103"/>
      <c r="F301" s="103"/>
      <c r="G301" s="103"/>
      <c r="H301" s="104"/>
    </row>
    <row r="302" spans="1:8" ht="30" x14ac:dyDescent="0.25">
      <c r="A302" s="105">
        <v>20</v>
      </c>
      <c r="B302" s="106" t="s">
        <v>408</v>
      </c>
      <c r="C302" s="107"/>
      <c r="D302" s="103"/>
      <c r="E302" s="103"/>
      <c r="F302" s="103"/>
      <c r="G302" s="103"/>
      <c r="H302" s="104"/>
    </row>
    <row r="303" spans="1:8" ht="30" x14ac:dyDescent="0.25">
      <c r="A303" s="105">
        <v>21</v>
      </c>
      <c r="B303" s="106" t="s">
        <v>410</v>
      </c>
      <c r="C303" s="107"/>
      <c r="D303" s="103"/>
      <c r="E303" s="103"/>
      <c r="F303" s="103"/>
      <c r="G303" s="103"/>
      <c r="H303" s="104"/>
    </row>
    <row r="304" spans="1:8" ht="30" x14ac:dyDescent="0.25">
      <c r="A304" s="105">
        <v>22</v>
      </c>
      <c r="B304" s="106" t="s">
        <v>411</v>
      </c>
      <c r="C304" s="107"/>
      <c r="D304" s="103"/>
      <c r="E304" s="103"/>
      <c r="F304" s="103"/>
      <c r="G304" s="103"/>
      <c r="H304" s="104"/>
    </row>
    <row r="305" spans="1:8" ht="60" x14ac:dyDescent="0.25">
      <c r="A305" s="105">
        <v>23</v>
      </c>
      <c r="B305" s="106" t="s">
        <v>412</v>
      </c>
      <c r="C305" s="107"/>
      <c r="D305" s="103"/>
      <c r="E305" s="103"/>
      <c r="F305" s="103"/>
      <c r="G305" s="103"/>
      <c r="H305" s="104" t="s">
        <v>19</v>
      </c>
    </row>
    <row r="306" spans="1:8" ht="30" x14ac:dyDescent="0.25">
      <c r="A306" s="105">
        <v>24</v>
      </c>
      <c r="B306" s="106" t="s">
        <v>413</v>
      </c>
      <c r="C306" s="107"/>
      <c r="D306" s="103"/>
      <c r="E306" s="103"/>
      <c r="F306" s="103"/>
      <c r="G306" s="103"/>
      <c r="H306" s="104"/>
    </row>
    <row r="307" spans="1:8" ht="30" x14ac:dyDescent="0.25">
      <c r="A307" s="98" t="s">
        <v>68</v>
      </c>
      <c r="B307" s="99" t="s">
        <v>594</v>
      </c>
      <c r="C307" s="107"/>
      <c r="D307" s="107"/>
      <c r="E307" s="103"/>
      <c r="F307" s="103"/>
      <c r="G307" s="103"/>
      <c r="H307" s="104"/>
    </row>
    <row r="308" spans="1:8" ht="30" x14ac:dyDescent="0.25">
      <c r="A308" s="105">
        <v>25</v>
      </c>
      <c r="B308" s="106" t="s">
        <v>415</v>
      </c>
      <c r="C308" s="107"/>
      <c r="D308" s="103"/>
      <c r="E308" s="103"/>
      <c r="F308" s="103"/>
      <c r="G308" s="103"/>
      <c r="H308" s="104"/>
    </row>
    <row r="309" spans="1:8" ht="45" x14ac:dyDescent="0.25">
      <c r="A309" s="105">
        <v>26</v>
      </c>
      <c r="B309" s="106" t="s">
        <v>416</v>
      </c>
      <c r="C309" s="107"/>
      <c r="D309" s="103"/>
      <c r="E309" s="103"/>
      <c r="F309" s="103"/>
      <c r="G309" s="103"/>
      <c r="H309" s="104"/>
    </row>
    <row r="310" spans="1:8" ht="45" x14ac:dyDescent="0.25">
      <c r="A310" s="105">
        <v>27</v>
      </c>
      <c r="B310" s="106" t="s">
        <v>417</v>
      </c>
      <c r="C310" s="107"/>
      <c r="D310" s="103"/>
      <c r="E310" s="103"/>
      <c r="F310" s="103"/>
      <c r="G310" s="103"/>
      <c r="H310" s="104"/>
    </row>
    <row r="311" spans="1:8" ht="105" x14ac:dyDescent="0.25">
      <c r="A311" s="110"/>
      <c r="B311" s="106" t="s">
        <v>418</v>
      </c>
      <c r="C311" s="107"/>
      <c r="D311" s="103"/>
      <c r="E311" s="103"/>
      <c r="F311" s="103"/>
      <c r="G311" s="103"/>
      <c r="H311" s="104"/>
    </row>
    <row r="312" spans="1:8" ht="195" x14ac:dyDescent="0.25">
      <c r="A312" s="110"/>
      <c r="B312" s="106" t="s">
        <v>419</v>
      </c>
      <c r="C312" s="107"/>
      <c r="D312" s="103"/>
      <c r="E312" s="103"/>
      <c r="F312" s="103"/>
      <c r="G312" s="103"/>
      <c r="H312" s="104"/>
    </row>
    <row r="313" spans="1:8" ht="30" x14ac:dyDescent="0.25">
      <c r="A313" s="105">
        <v>28</v>
      </c>
      <c r="B313" s="106" t="s">
        <v>420</v>
      </c>
      <c r="C313" s="107"/>
      <c r="D313" s="103"/>
      <c r="E313" s="103"/>
      <c r="F313" s="103"/>
      <c r="G313" s="103"/>
      <c r="H313" s="104"/>
    </row>
    <row r="314" spans="1:8" ht="30" x14ac:dyDescent="0.25">
      <c r="A314" s="105">
        <v>29</v>
      </c>
      <c r="B314" s="106" t="s">
        <v>421</v>
      </c>
      <c r="C314" s="107"/>
      <c r="D314" s="103"/>
      <c r="E314" s="103"/>
      <c r="F314" s="103"/>
      <c r="G314" s="103"/>
      <c r="H314" s="104"/>
    </row>
    <row r="315" spans="1:8" ht="60" x14ac:dyDescent="0.25">
      <c r="A315" s="105">
        <v>30</v>
      </c>
      <c r="B315" s="106" t="s">
        <v>422</v>
      </c>
      <c r="C315" s="103"/>
      <c r="D315" s="103"/>
      <c r="E315" s="107"/>
      <c r="F315" s="103"/>
      <c r="G315" s="103"/>
      <c r="H315" s="108"/>
    </row>
    <row r="316" spans="1:8" ht="30" x14ac:dyDescent="0.25">
      <c r="A316" s="105">
        <v>31</v>
      </c>
      <c r="B316" s="106" t="s">
        <v>423</v>
      </c>
      <c r="C316" s="103"/>
      <c r="D316" s="103"/>
      <c r="E316" s="107"/>
      <c r="F316" s="103"/>
      <c r="G316" s="103"/>
      <c r="H316" s="104"/>
    </row>
    <row r="317" spans="1:8" ht="30" x14ac:dyDescent="0.25">
      <c r="A317" s="105">
        <v>32</v>
      </c>
      <c r="B317" s="106" t="s">
        <v>424</v>
      </c>
      <c r="C317" s="107"/>
      <c r="D317" s="103"/>
      <c r="E317" s="107"/>
      <c r="F317" s="103"/>
      <c r="G317" s="103"/>
      <c r="H317" s="104"/>
    </row>
    <row r="318" spans="1:8" ht="45" x14ac:dyDescent="0.25">
      <c r="A318" s="105">
        <v>33</v>
      </c>
      <c r="B318" s="106" t="s">
        <v>425</v>
      </c>
      <c r="C318" s="107"/>
      <c r="D318" s="103"/>
      <c r="E318" s="107"/>
      <c r="F318" s="103"/>
      <c r="G318" s="103"/>
      <c r="H318" s="104"/>
    </row>
    <row r="319" spans="1:8" ht="45" x14ac:dyDescent="0.25">
      <c r="A319" s="105">
        <v>34</v>
      </c>
      <c r="B319" s="106" t="s">
        <v>595</v>
      </c>
      <c r="C319" s="107"/>
      <c r="D319" s="107"/>
      <c r="E319" s="107"/>
      <c r="F319" s="103"/>
      <c r="G319" s="107"/>
      <c r="H319" s="104"/>
    </row>
    <row r="320" spans="1:8" ht="30" x14ac:dyDescent="0.25">
      <c r="A320" s="105">
        <v>35</v>
      </c>
      <c r="B320" s="106" t="s">
        <v>427</v>
      </c>
      <c r="C320" s="103"/>
      <c r="D320" s="103"/>
      <c r="E320" s="103"/>
      <c r="F320" s="103"/>
      <c r="G320" s="107"/>
      <c r="H320" s="104"/>
    </row>
    <row r="321" spans="1:8" ht="85.5" customHeight="1" x14ac:dyDescent="0.25">
      <c r="A321" s="105">
        <v>36</v>
      </c>
      <c r="B321" s="106" t="s">
        <v>428</v>
      </c>
      <c r="C321" s="107"/>
      <c r="D321" s="103"/>
      <c r="E321" s="103"/>
      <c r="F321" s="103"/>
      <c r="G321" s="107"/>
      <c r="H321" s="104"/>
    </row>
  </sheetData>
  <autoFilter ref="A1:H324" xr:uid="{00000000-0009-0000-0000-000001000000}"/>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BD116-1304-4E81-AFCF-D2CF957A33F6}">
  <dimension ref="B1:G58"/>
  <sheetViews>
    <sheetView showGridLines="0" zoomScale="85" zoomScaleNormal="85" workbookViewId="0">
      <pane xSplit="2" ySplit="1" topLeftCell="C2" activePane="bottomRight" state="frozen"/>
      <selection activeCell="I11" sqref="I11:J11"/>
      <selection pane="topRight" activeCell="I11" sqref="I11:J11"/>
      <selection pane="bottomLeft" activeCell="I11" sqref="I11:J11"/>
      <selection pane="bottomRight" activeCell="E12" sqref="E12"/>
    </sheetView>
  </sheetViews>
  <sheetFormatPr baseColWidth="10" defaultRowHeight="15" x14ac:dyDescent="0.25"/>
  <cols>
    <col min="2" max="2" width="5.42578125" style="41" bestFit="1" customWidth="1"/>
    <col min="3" max="3" width="83.28515625" bestFit="1" customWidth="1"/>
    <col min="4" max="4" width="5.7109375" bestFit="1" customWidth="1"/>
    <col min="6" max="6" width="16.85546875" customWidth="1"/>
  </cols>
  <sheetData>
    <row r="1" spans="2:7" ht="26.25" customHeight="1" x14ac:dyDescent="0.25">
      <c r="B1" s="35" t="s">
        <v>239</v>
      </c>
      <c r="C1" s="35" t="s">
        <v>240</v>
      </c>
      <c r="D1" s="35" t="s">
        <v>241</v>
      </c>
    </row>
    <row r="2" spans="2:7" ht="27" customHeight="1" x14ac:dyDescent="0.25">
      <c r="B2" s="36" t="s">
        <v>32</v>
      </c>
      <c r="C2" s="37" t="s">
        <v>242</v>
      </c>
      <c r="D2" s="46"/>
      <c r="E2" s="47"/>
      <c r="F2" s="38" t="s">
        <v>243</v>
      </c>
      <c r="G2" s="39"/>
    </row>
    <row r="3" spans="2:7" ht="18" customHeight="1" x14ac:dyDescent="0.25">
      <c r="B3" s="36" t="s">
        <v>22</v>
      </c>
      <c r="C3" s="37" t="s">
        <v>244</v>
      </c>
      <c r="D3" s="48"/>
      <c r="E3" s="47"/>
      <c r="F3" s="40" t="s">
        <v>245</v>
      </c>
      <c r="G3" s="41"/>
    </row>
    <row r="4" spans="2:7" ht="18" customHeight="1" x14ac:dyDescent="0.25">
      <c r="B4" s="36" t="s">
        <v>246</v>
      </c>
      <c r="C4" s="37" t="s">
        <v>247</v>
      </c>
      <c r="D4" s="48"/>
      <c r="E4" s="47"/>
      <c r="F4" s="42" t="s">
        <v>248</v>
      </c>
    </row>
    <row r="5" spans="2:7" ht="26.25" customHeight="1" x14ac:dyDescent="0.25">
      <c r="B5" s="36" t="s">
        <v>249</v>
      </c>
      <c r="C5" s="37" t="s">
        <v>250</v>
      </c>
      <c r="D5" s="49"/>
      <c r="E5" s="47"/>
    </row>
    <row r="6" spans="2:7" ht="18" customHeight="1" x14ac:dyDescent="0.25">
      <c r="B6" s="36" t="s">
        <v>251</v>
      </c>
      <c r="C6" s="37" t="s">
        <v>252</v>
      </c>
      <c r="D6" s="49"/>
      <c r="E6" s="47"/>
    </row>
    <row r="7" spans="2:7" ht="27" customHeight="1" x14ac:dyDescent="0.25">
      <c r="B7" s="36" t="s">
        <v>253</v>
      </c>
      <c r="C7" s="37" t="s">
        <v>254</v>
      </c>
      <c r="D7" s="46"/>
      <c r="E7" s="47"/>
    </row>
    <row r="8" spans="2:7" ht="26.25" customHeight="1" x14ac:dyDescent="0.25">
      <c r="B8" s="36" t="s">
        <v>255</v>
      </c>
      <c r="C8" s="37" t="s">
        <v>256</v>
      </c>
      <c r="D8" s="46"/>
      <c r="E8" s="47"/>
    </row>
    <row r="9" spans="2:7" ht="18" customHeight="1" x14ac:dyDescent="0.25">
      <c r="B9" s="36" t="s">
        <v>257</v>
      </c>
      <c r="C9" s="37" t="s">
        <v>258</v>
      </c>
      <c r="D9" s="46"/>
      <c r="E9" s="47"/>
    </row>
    <row r="10" spans="2:7" ht="18" customHeight="1" x14ac:dyDescent="0.25">
      <c r="B10" s="36" t="s">
        <v>259</v>
      </c>
      <c r="C10" s="37" t="s">
        <v>260</v>
      </c>
      <c r="D10" s="46"/>
      <c r="E10" s="47"/>
    </row>
    <row r="11" spans="2:7" ht="27" customHeight="1" x14ac:dyDescent="0.25">
      <c r="B11" s="43" t="s">
        <v>44</v>
      </c>
      <c r="C11" s="37" t="s">
        <v>261</v>
      </c>
      <c r="D11" s="46"/>
      <c r="E11" s="47"/>
    </row>
    <row r="12" spans="2:7" ht="18" customHeight="1" x14ac:dyDescent="0.25">
      <c r="B12" s="36" t="s">
        <v>262</v>
      </c>
      <c r="C12" s="37" t="s">
        <v>263</v>
      </c>
      <c r="D12" s="50"/>
      <c r="E12" s="47"/>
    </row>
    <row r="13" spans="2:7" ht="18" customHeight="1" x14ac:dyDescent="0.25">
      <c r="B13" s="36" t="s">
        <v>264</v>
      </c>
      <c r="C13" s="37" t="s">
        <v>265</v>
      </c>
      <c r="D13" s="46"/>
      <c r="E13" s="47"/>
    </row>
    <row r="14" spans="2:7" ht="18" customHeight="1" x14ac:dyDescent="0.25">
      <c r="B14" s="36" t="s">
        <v>57</v>
      </c>
      <c r="C14" s="37" t="s">
        <v>266</v>
      </c>
      <c r="D14" s="51"/>
      <c r="E14" s="47"/>
    </row>
    <row r="15" spans="2:7" ht="18" customHeight="1" x14ac:dyDescent="0.25">
      <c r="B15" s="36" t="s">
        <v>71</v>
      </c>
      <c r="C15" s="37" t="s">
        <v>267</v>
      </c>
      <c r="D15" s="46"/>
      <c r="E15" s="47"/>
    </row>
    <row r="16" spans="2:7" ht="18" customHeight="1" x14ac:dyDescent="0.25">
      <c r="B16" s="36" t="s">
        <v>72</v>
      </c>
      <c r="C16" s="37" t="s">
        <v>268</v>
      </c>
      <c r="D16" s="46"/>
      <c r="E16" s="47"/>
    </row>
    <row r="17" spans="2:4" ht="29.25" customHeight="1" x14ac:dyDescent="0.25">
      <c r="B17" s="44"/>
      <c r="C17" s="45"/>
    </row>
    <row r="18" spans="2:4" ht="29.25" customHeight="1" x14ac:dyDescent="0.25">
      <c r="B18" s="44"/>
      <c r="C18" s="45"/>
    </row>
    <row r="19" spans="2:4" ht="29.25" customHeight="1" x14ac:dyDescent="0.25">
      <c r="B19" s="44"/>
      <c r="C19" s="45"/>
    </row>
    <row r="20" spans="2:4" ht="29.25" customHeight="1" x14ac:dyDescent="0.25">
      <c r="B20" s="44"/>
      <c r="C20" s="45"/>
    </row>
    <row r="21" spans="2:4" ht="29.25" customHeight="1" x14ac:dyDescent="0.25">
      <c r="B21" s="44"/>
      <c r="C21" s="45"/>
    </row>
    <row r="22" spans="2:4" ht="29.25" customHeight="1" x14ac:dyDescent="0.25">
      <c r="B22" s="44"/>
      <c r="C22" s="45"/>
      <c r="D22" s="44"/>
    </row>
    <row r="23" spans="2:4" ht="29.25" customHeight="1" x14ac:dyDescent="0.25">
      <c r="B23" s="44"/>
      <c r="C23" s="45"/>
      <c r="D23" s="44"/>
    </row>
    <row r="24" spans="2:4" ht="29.25" customHeight="1" x14ac:dyDescent="0.25">
      <c r="B24" s="44"/>
      <c r="C24" s="45"/>
      <c r="D24" s="44"/>
    </row>
    <row r="25" spans="2:4" ht="29.25" customHeight="1" x14ac:dyDescent="0.25">
      <c r="B25" s="44"/>
      <c r="C25" s="45"/>
      <c r="D25" s="44"/>
    </row>
    <row r="26" spans="2:4" ht="29.25" customHeight="1" x14ac:dyDescent="0.25">
      <c r="B26" s="44"/>
      <c r="C26" s="45"/>
      <c r="D26" s="44"/>
    </row>
    <row r="27" spans="2:4" ht="29.25" customHeight="1" x14ac:dyDescent="0.25">
      <c r="B27" s="44"/>
      <c r="C27" s="45"/>
      <c r="D27" s="44"/>
    </row>
    <row r="28" spans="2:4" ht="29.25" customHeight="1" x14ac:dyDescent="0.25">
      <c r="B28" s="44"/>
      <c r="C28" s="45"/>
      <c r="D28" s="44"/>
    </row>
    <row r="29" spans="2:4" ht="29.25" customHeight="1" x14ac:dyDescent="0.25">
      <c r="B29" s="44"/>
      <c r="C29" s="45"/>
      <c r="D29" s="44"/>
    </row>
    <row r="30" spans="2:4" ht="29.25" customHeight="1" x14ac:dyDescent="0.25">
      <c r="B30" s="44"/>
      <c r="C30" s="45"/>
      <c r="D30" s="44"/>
    </row>
    <row r="31" spans="2:4" ht="29.25" customHeight="1" x14ac:dyDescent="0.25">
      <c r="B31" s="44"/>
      <c r="C31" s="45"/>
      <c r="D31" s="44"/>
    </row>
    <row r="32" spans="2:4" ht="29.25" customHeight="1" x14ac:dyDescent="0.25">
      <c r="B32" s="44"/>
      <c r="C32" s="45"/>
      <c r="D32" s="44"/>
    </row>
    <row r="33" spans="2:4" ht="29.25" customHeight="1" x14ac:dyDescent="0.25">
      <c r="B33" s="44"/>
      <c r="C33" s="45"/>
      <c r="D33" s="44"/>
    </row>
    <row r="34" spans="2:4" ht="29.25" customHeight="1" x14ac:dyDescent="0.25">
      <c r="B34" s="44"/>
      <c r="C34" s="45"/>
      <c r="D34" s="44"/>
    </row>
    <row r="35" spans="2:4" ht="29.25" customHeight="1" x14ac:dyDescent="0.25">
      <c r="B35" s="44"/>
      <c r="C35" s="45"/>
      <c r="D35" s="44"/>
    </row>
    <row r="36" spans="2:4" ht="29.25" customHeight="1" x14ac:dyDescent="0.25">
      <c r="B36" s="44"/>
      <c r="C36" s="45"/>
      <c r="D36" s="44"/>
    </row>
    <row r="37" spans="2:4" ht="29.25" customHeight="1" x14ac:dyDescent="0.25">
      <c r="B37" s="44"/>
      <c r="C37" s="45"/>
      <c r="D37" s="44"/>
    </row>
    <row r="38" spans="2:4" ht="29.25" customHeight="1" x14ac:dyDescent="0.25">
      <c r="B38" s="44"/>
      <c r="C38" s="45"/>
      <c r="D38" s="44"/>
    </row>
    <row r="39" spans="2:4" ht="29.25" customHeight="1" x14ac:dyDescent="0.25">
      <c r="B39" s="44"/>
      <c r="C39" s="45"/>
      <c r="D39" s="44"/>
    </row>
    <row r="40" spans="2:4" ht="29.25" customHeight="1" x14ac:dyDescent="0.25">
      <c r="B40" s="44"/>
      <c r="C40" s="45"/>
      <c r="D40" s="44"/>
    </row>
    <row r="41" spans="2:4" ht="29.25" customHeight="1" x14ac:dyDescent="0.25">
      <c r="B41" s="44"/>
      <c r="C41" s="45"/>
      <c r="D41" s="44"/>
    </row>
    <row r="42" spans="2:4" ht="29.25" customHeight="1" x14ac:dyDescent="0.25">
      <c r="B42" s="44"/>
      <c r="C42" s="45"/>
      <c r="D42" s="44"/>
    </row>
    <row r="43" spans="2:4" ht="29.25" customHeight="1" x14ac:dyDescent="0.25">
      <c r="B43" s="44"/>
      <c r="C43" s="45"/>
      <c r="D43" s="44"/>
    </row>
    <row r="44" spans="2:4" ht="29.25" customHeight="1" x14ac:dyDescent="0.25">
      <c r="B44" s="44"/>
      <c r="C44" s="45"/>
      <c r="D44" s="44"/>
    </row>
    <row r="45" spans="2:4" ht="29.25" customHeight="1" x14ac:dyDescent="0.25">
      <c r="B45" s="44"/>
      <c r="C45" s="45"/>
      <c r="D45" s="44"/>
    </row>
    <row r="46" spans="2:4" ht="29.25" customHeight="1" x14ac:dyDescent="0.25">
      <c r="B46" s="44"/>
      <c r="C46" s="45"/>
      <c r="D46" s="44"/>
    </row>
    <row r="47" spans="2:4" ht="29.25" customHeight="1" x14ac:dyDescent="0.25">
      <c r="B47" s="44"/>
      <c r="C47" s="45"/>
      <c r="D47" s="44"/>
    </row>
    <row r="48" spans="2:4" ht="29.25" customHeight="1" x14ac:dyDescent="0.25">
      <c r="B48" s="44"/>
      <c r="C48" s="45"/>
      <c r="D48" s="44"/>
    </row>
    <row r="49" spans="2:4" ht="29.25" customHeight="1" x14ac:dyDescent="0.25">
      <c r="B49" s="44"/>
      <c r="C49" s="45"/>
      <c r="D49" s="44"/>
    </row>
    <row r="50" spans="2:4" ht="29.25" customHeight="1" x14ac:dyDescent="0.25">
      <c r="B50" s="44"/>
      <c r="C50" s="45"/>
      <c r="D50" s="44"/>
    </row>
    <row r="51" spans="2:4" ht="29.25" customHeight="1" x14ac:dyDescent="0.25">
      <c r="B51" s="44"/>
      <c r="C51" s="45"/>
      <c r="D51" s="44"/>
    </row>
    <row r="52" spans="2:4" ht="29.25" customHeight="1" x14ac:dyDescent="0.25">
      <c r="B52" s="44"/>
      <c r="C52" s="45"/>
      <c r="D52" s="44"/>
    </row>
    <row r="53" spans="2:4" ht="29.25" customHeight="1" x14ac:dyDescent="0.25">
      <c r="B53" s="44"/>
      <c r="C53" s="45"/>
      <c r="D53" s="44"/>
    </row>
    <row r="54" spans="2:4" ht="29.25" customHeight="1" x14ac:dyDescent="0.25">
      <c r="B54" s="44"/>
      <c r="C54" s="45"/>
      <c r="D54" s="44"/>
    </row>
    <row r="55" spans="2:4" ht="29.25" customHeight="1" x14ac:dyDescent="0.25">
      <c r="B55" s="44"/>
      <c r="C55" s="45"/>
      <c r="D55" s="44"/>
    </row>
    <row r="56" spans="2:4" ht="29.25" customHeight="1" x14ac:dyDescent="0.25">
      <c r="B56" s="44"/>
      <c r="C56" s="45"/>
      <c r="D56" s="44"/>
    </row>
    <row r="57" spans="2:4" ht="29.25" customHeight="1" x14ac:dyDescent="0.25">
      <c r="B57" s="44"/>
      <c r="C57" s="45"/>
      <c r="D57" s="44"/>
    </row>
    <row r="58" spans="2:4" ht="29.25" customHeight="1" x14ac:dyDescent="0.25">
      <c r="B58" s="44"/>
      <c r="C58" s="45"/>
      <c r="D58" s="4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30D10-7AA8-499F-8391-1532F77A7B6C}">
  <dimension ref="A1:N926"/>
  <sheetViews>
    <sheetView topLeftCell="A223" zoomScale="70" zoomScaleNormal="70" workbookViewId="0">
      <selection activeCell="I15" sqref="I15"/>
    </sheetView>
  </sheetViews>
  <sheetFormatPr baseColWidth="10" defaultRowHeight="15" x14ac:dyDescent="0.25"/>
  <cols>
    <col min="1" max="1" width="15" customWidth="1"/>
    <col min="2" max="2" width="25.5703125" customWidth="1"/>
    <col min="3" max="3" width="30.140625" style="27" customWidth="1"/>
    <col min="4" max="4" width="18" customWidth="1"/>
    <col min="5" max="5" width="16.7109375" customWidth="1"/>
    <col min="6" max="6" width="15.7109375" customWidth="1"/>
    <col min="7" max="7" width="15.140625" customWidth="1"/>
    <col min="8" max="8" width="18.42578125" customWidth="1"/>
    <col min="10" max="10" width="16.140625" customWidth="1"/>
    <col min="12" max="12" width="14.7109375" customWidth="1"/>
    <col min="13" max="13" width="16.140625" customWidth="1"/>
    <col min="14" max="14" width="16.5703125" customWidth="1"/>
  </cols>
  <sheetData>
    <row r="1" spans="1:14" ht="45" x14ac:dyDescent="0.25">
      <c r="A1" s="52" t="s">
        <v>269</v>
      </c>
      <c r="B1" s="54" t="s">
        <v>270</v>
      </c>
      <c r="C1" s="119" t="s">
        <v>271</v>
      </c>
      <c r="D1" s="53" t="s">
        <v>272</v>
      </c>
      <c r="E1" s="53" t="s">
        <v>273</v>
      </c>
      <c r="F1" s="53" t="s">
        <v>274</v>
      </c>
      <c r="G1" s="53" t="s">
        <v>275</v>
      </c>
      <c r="H1" s="53" t="s">
        <v>276</v>
      </c>
      <c r="I1" s="53" t="s">
        <v>277</v>
      </c>
      <c r="J1" s="53" t="s">
        <v>278</v>
      </c>
      <c r="K1" s="53" t="s">
        <v>279</v>
      </c>
      <c r="L1" s="53" t="s">
        <v>280</v>
      </c>
      <c r="M1" s="55" t="s">
        <v>281</v>
      </c>
      <c r="N1" s="56" t="s">
        <v>282</v>
      </c>
    </row>
    <row r="2" spans="1:14" x14ac:dyDescent="0.25">
      <c r="A2" s="57" t="s">
        <v>283</v>
      </c>
      <c r="B2" s="59" t="s">
        <v>300</v>
      </c>
      <c r="C2" s="120" t="s">
        <v>596</v>
      </c>
      <c r="D2" s="60" t="s">
        <v>284</v>
      </c>
      <c r="E2" s="58">
        <v>4</v>
      </c>
      <c r="F2" s="58">
        <v>5</v>
      </c>
      <c r="G2" s="58">
        <v>4</v>
      </c>
      <c r="H2" s="58">
        <v>4</v>
      </c>
      <c r="I2" s="58">
        <v>3</v>
      </c>
      <c r="J2" s="58">
        <v>4</v>
      </c>
      <c r="K2" s="58">
        <v>3</v>
      </c>
      <c r="L2" s="58">
        <v>3</v>
      </c>
      <c r="M2" s="61">
        <f t="shared" ref="M2:M65" si="0">SUMPRODUCT(E2:L2,$F$1:$M$1)</f>
        <v>0</v>
      </c>
      <c r="N2" s="62">
        <f t="shared" ref="N2:N65" si="1">+M2</f>
        <v>0</v>
      </c>
    </row>
    <row r="3" spans="1:14" x14ac:dyDescent="0.25">
      <c r="A3" s="57" t="s">
        <v>283</v>
      </c>
      <c r="B3" s="59" t="s">
        <v>300</v>
      </c>
      <c r="C3" s="120" t="s">
        <v>596</v>
      </c>
      <c r="D3" s="60" t="s">
        <v>284</v>
      </c>
      <c r="E3" s="58">
        <v>4</v>
      </c>
      <c r="F3" s="58">
        <v>5</v>
      </c>
      <c r="G3" s="58">
        <v>4</v>
      </c>
      <c r="H3" s="58">
        <v>4</v>
      </c>
      <c r="I3" s="58">
        <v>3</v>
      </c>
      <c r="J3" s="58">
        <v>4</v>
      </c>
      <c r="K3" s="58">
        <v>3</v>
      </c>
      <c r="L3" s="58">
        <v>3</v>
      </c>
      <c r="M3" s="61">
        <f t="shared" si="0"/>
        <v>0</v>
      </c>
      <c r="N3" s="62">
        <f t="shared" si="1"/>
        <v>0</v>
      </c>
    </row>
    <row r="4" spans="1:14" x14ac:dyDescent="0.25">
      <c r="A4" s="57" t="s">
        <v>283</v>
      </c>
      <c r="B4" s="59" t="s">
        <v>300</v>
      </c>
      <c r="C4" s="120" t="s">
        <v>596</v>
      </c>
      <c r="D4" s="60" t="s">
        <v>284</v>
      </c>
      <c r="E4" s="58">
        <v>4</v>
      </c>
      <c r="F4" s="58">
        <v>5</v>
      </c>
      <c r="G4" s="58">
        <v>4</v>
      </c>
      <c r="H4" s="58">
        <v>4</v>
      </c>
      <c r="I4" s="58">
        <v>3</v>
      </c>
      <c r="J4" s="58">
        <v>4</v>
      </c>
      <c r="K4" s="58">
        <v>3</v>
      </c>
      <c r="L4" s="58">
        <v>3</v>
      </c>
      <c r="M4" s="61">
        <f t="shared" si="0"/>
        <v>0</v>
      </c>
      <c r="N4" s="62">
        <f t="shared" si="1"/>
        <v>0</v>
      </c>
    </row>
    <row r="5" spans="1:14" x14ac:dyDescent="0.25">
      <c r="A5" s="57" t="s">
        <v>283</v>
      </c>
      <c r="B5" s="59" t="s">
        <v>300</v>
      </c>
      <c r="C5" s="120" t="s">
        <v>597</v>
      </c>
      <c r="D5" s="60" t="s">
        <v>284</v>
      </c>
      <c r="E5" s="58">
        <v>4</v>
      </c>
      <c r="F5" s="58">
        <v>5</v>
      </c>
      <c r="G5" s="58">
        <v>4</v>
      </c>
      <c r="H5" s="58">
        <v>4</v>
      </c>
      <c r="I5" s="58">
        <v>3</v>
      </c>
      <c r="J5" s="58">
        <v>4</v>
      </c>
      <c r="K5" s="58">
        <v>3</v>
      </c>
      <c r="L5" s="58">
        <v>3</v>
      </c>
      <c r="M5" s="61">
        <f t="shared" si="0"/>
        <v>0</v>
      </c>
      <c r="N5" s="62">
        <f t="shared" si="1"/>
        <v>0</v>
      </c>
    </row>
    <row r="6" spans="1:14" ht="30" x14ac:dyDescent="0.25">
      <c r="A6" s="57" t="s">
        <v>283</v>
      </c>
      <c r="B6" s="59" t="s">
        <v>300</v>
      </c>
      <c r="C6" s="120" t="s">
        <v>598</v>
      </c>
      <c r="D6" s="60" t="s">
        <v>284</v>
      </c>
      <c r="E6" s="58">
        <v>4</v>
      </c>
      <c r="F6" s="58">
        <v>5</v>
      </c>
      <c r="G6" s="58">
        <v>4</v>
      </c>
      <c r="H6" s="58">
        <v>4</v>
      </c>
      <c r="I6" s="58">
        <v>3</v>
      </c>
      <c r="J6" s="58">
        <v>4</v>
      </c>
      <c r="K6" s="58">
        <v>3</v>
      </c>
      <c r="L6" s="58">
        <v>3</v>
      </c>
      <c r="M6" s="61">
        <f t="shared" si="0"/>
        <v>0</v>
      </c>
      <c r="N6" s="62">
        <f t="shared" si="1"/>
        <v>0</v>
      </c>
    </row>
    <row r="7" spans="1:14" ht="45" x14ac:dyDescent="0.25">
      <c r="A7" s="57" t="s">
        <v>283</v>
      </c>
      <c r="B7" s="59" t="s">
        <v>300</v>
      </c>
      <c r="C7" s="120" t="s">
        <v>599</v>
      </c>
      <c r="D7" s="60" t="s">
        <v>284</v>
      </c>
      <c r="E7" s="58">
        <v>4</v>
      </c>
      <c r="F7" s="58">
        <v>5</v>
      </c>
      <c r="G7" s="58">
        <v>4</v>
      </c>
      <c r="H7" s="58">
        <v>4</v>
      </c>
      <c r="I7" s="58">
        <v>3</v>
      </c>
      <c r="J7" s="58">
        <v>4</v>
      </c>
      <c r="K7" s="58">
        <v>3</v>
      </c>
      <c r="L7" s="58">
        <v>3</v>
      </c>
      <c r="M7" s="61">
        <f t="shared" si="0"/>
        <v>0</v>
      </c>
      <c r="N7" s="62">
        <f t="shared" si="1"/>
        <v>0</v>
      </c>
    </row>
    <row r="8" spans="1:14" ht="30" x14ac:dyDescent="0.25">
      <c r="A8" s="57" t="s">
        <v>283</v>
      </c>
      <c r="B8" s="59" t="s">
        <v>300</v>
      </c>
      <c r="C8" s="120" t="s">
        <v>600</v>
      </c>
      <c r="D8" s="60" t="s">
        <v>284</v>
      </c>
      <c r="E8" s="58">
        <v>4</v>
      </c>
      <c r="F8" s="58">
        <v>5</v>
      </c>
      <c r="G8" s="58">
        <v>4</v>
      </c>
      <c r="H8" s="58">
        <v>4</v>
      </c>
      <c r="I8" s="58">
        <v>3</v>
      </c>
      <c r="J8" s="58">
        <v>4</v>
      </c>
      <c r="K8" s="58">
        <v>3</v>
      </c>
      <c r="L8" s="58">
        <v>3</v>
      </c>
      <c r="M8" s="61">
        <f t="shared" si="0"/>
        <v>0</v>
      </c>
      <c r="N8" s="62">
        <f t="shared" si="1"/>
        <v>0</v>
      </c>
    </row>
    <row r="9" spans="1:14" ht="30" x14ac:dyDescent="0.25">
      <c r="A9" s="57" t="s">
        <v>283</v>
      </c>
      <c r="B9" s="59" t="s">
        <v>300</v>
      </c>
      <c r="C9" s="120" t="s">
        <v>601</v>
      </c>
      <c r="D9" s="60"/>
      <c r="E9" s="58">
        <v>5</v>
      </c>
      <c r="F9" s="58">
        <v>5</v>
      </c>
      <c r="G9" s="58">
        <v>5</v>
      </c>
      <c r="H9" s="58">
        <v>1</v>
      </c>
      <c r="I9" s="58">
        <v>1</v>
      </c>
      <c r="J9" s="58">
        <v>5</v>
      </c>
      <c r="K9" s="58">
        <v>5</v>
      </c>
      <c r="L9" s="58">
        <v>1</v>
      </c>
      <c r="M9" s="61">
        <f t="shared" si="0"/>
        <v>0</v>
      </c>
      <c r="N9" s="62">
        <f t="shared" si="1"/>
        <v>0</v>
      </c>
    </row>
    <row r="10" spans="1:14" ht="30" x14ac:dyDescent="0.25">
      <c r="A10" s="57" t="s">
        <v>283</v>
      </c>
      <c r="B10" s="59" t="s">
        <v>300</v>
      </c>
      <c r="C10" s="120" t="s">
        <v>602</v>
      </c>
      <c r="D10" s="60"/>
      <c r="E10" s="58">
        <v>5</v>
      </c>
      <c r="F10" s="58">
        <v>5</v>
      </c>
      <c r="G10" s="58">
        <v>5</v>
      </c>
      <c r="H10" s="58">
        <v>1</v>
      </c>
      <c r="I10" s="58">
        <v>1</v>
      </c>
      <c r="J10" s="58">
        <v>5</v>
      </c>
      <c r="K10" s="58">
        <v>5</v>
      </c>
      <c r="L10" s="58">
        <v>1</v>
      </c>
      <c r="M10" s="61">
        <f t="shared" si="0"/>
        <v>0</v>
      </c>
      <c r="N10" s="62">
        <f t="shared" si="1"/>
        <v>0</v>
      </c>
    </row>
    <row r="11" spans="1:14" x14ac:dyDescent="0.25">
      <c r="A11" s="57" t="s">
        <v>283</v>
      </c>
      <c r="B11" s="59" t="s">
        <v>300</v>
      </c>
      <c r="C11" s="120" t="s">
        <v>603</v>
      </c>
      <c r="D11" s="60"/>
      <c r="E11" s="58">
        <v>5</v>
      </c>
      <c r="F11" s="58">
        <v>5</v>
      </c>
      <c r="G11" s="58">
        <v>5</v>
      </c>
      <c r="H11" s="58">
        <v>1</v>
      </c>
      <c r="I11" s="58">
        <v>1</v>
      </c>
      <c r="J11" s="58">
        <v>5</v>
      </c>
      <c r="K11" s="58">
        <v>5</v>
      </c>
      <c r="L11" s="58">
        <v>1</v>
      </c>
      <c r="M11" s="61">
        <f t="shared" si="0"/>
        <v>0</v>
      </c>
      <c r="N11" s="62">
        <f t="shared" si="1"/>
        <v>0</v>
      </c>
    </row>
    <row r="12" spans="1:14" x14ac:dyDescent="0.25">
      <c r="A12" s="57" t="s">
        <v>283</v>
      </c>
      <c r="B12" s="59" t="s">
        <v>300</v>
      </c>
      <c r="C12" s="120" t="s">
        <v>604</v>
      </c>
      <c r="D12" s="60"/>
      <c r="E12" s="58">
        <v>5</v>
      </c>
      <c r="F12" s="58">
        <v>5</v>
      </c>
      <c r="G12" s="58">
        <v>5</v>
      </c>
      <c r="H12" s="58">
        <v>1</v>
      </c>
      <c r="I12" s="58">
        <v>1</v>
      </c>
      <c r="J12" s="58">
        <v>5</v>
      </c>
      <c r="K12" s="58">
        <v>5</v>
      </c>
      <c r="L12" s="58">
        <v>1</v>
      </c>
      <c r="M12" s="61">
        <f t="shared" si="0"/>
        <v>0</v>
      </c>
      <c r="N12" s="62">
        <f t="shared" si="1"/>
        <v>0</v>
      </c>
    </row>
    <row r="13" spans="1:14" ht="30" x14ac:dyDescent="0.25">
      <c r="A13" s="57" t="s">
        <v>283</v>
      </c>
      <c r="B13" s="59" t="s">
        <v>300</v>
      </c>
      <c r="C13" s="120" t="s">
        <v>605</v>
      </c>
      <c r="D13" s="60" t="s">
        <v>284</v>
      </c>
      <c r="E13" s="58">
        <v>5</v>
      </c>
      <c r="F13" s="58">
        <v>5</v>
      </c>
      <c r="G13" s="58">
        <v>5</v>
      </c>
      <c r="H13" s="58">
        <v>2</v>
      </c>
      <c r="I13" s="58">
        <v>1</v>
      </c>
      <c r="J13" s="58">
        <v>4</v>
      </c>
      <c r="K13" s="58">
        <v>4</v>
      </c>
      <c r="L13" s="58">
        <v>1</v>
      </c>
      <c r="M13" s="61">
        <f t="shared" si="0"/>
        <v>0</v>
      </c>
      <c r="N13" s="62">
        <f t="shared" si="1"/>
        <v>0</v>
      </c>
    </row>
    <row r="14" spans="1:14" ht="30" x14ac:dyDescent="0.25">
      <c r="A14" s="57" t="s">
        <v>283</v>
      </c>
      <c r="B14" s="59" t="s">
        <v>300</v>
      </c>
      <c r="C14" s="120" t="s">
        <v>606</v>
      </c>
      <c r="D14" s="60" t="s">
        <v>284</v>
      </c>
      <c r="E14" s="58">
        <v>5</v>
      </c>
      <c r="F14" s="58">
        <v>5</v>
      </c>
      <c r="G14" s="58">
        <v>5</v>
      </c>
      <c r="H14" s="58">
        <v>2</v>
      </c>
      <c r="I14" s="58">
        <v>1</v>
      </c>
      <c r="J14" s="58">
        <v>4</v>
      </c>
      <c r="K14" s="58">
        <v>4</v>
      </c>
      <c r="L14" s="58">
        <v>1</v>
      </c>
      <c r="M14" s="61">
        <f t="shared" si="0"/>
        <v>0</v>
      </c>
      <c r="N14" s="62">
        <f t="shared" si="1"/>
        <v>0</v>
      </c>
    </row>
    <row r="15" spans="1:14" ht="30" x14ac:dyDescent="0.25">
      <c r="A15" s="57" t="s">
        <v>283</v>
      </c>
      <c r="B15" s="59" t="s">
        <v>300</v>
      </c>
      <c r="C15" s="120" t="s">
        <v>607</v>
      </c>
      <c r="D15" s="60" t="s">
        <v>284</v>
      </c>
      <c r="E15" s="58">
        <v>5</v>
      </c>
      <c r="F15" s="58">
        <v>5</v>
      </c>
      <c r="G15" s="58">
        <v>5</v>
      </c>
      <c r="H15" s="58">
        <v>2</v>
      </c>
      <c r="I15" s="58">
        <v>1</v>
      </c>
      <c r="J15" s="58">
        <v>4</v>
      </c>
      <c r="K15" s="58">
        <v>4</v>
      </c>
      <c r="L15" s="58">
        <v>1</v>
      </c>
      <c r="M15" s="61">
        <f t="shared" si="0"/>
        <v>0</v>
      </c>
      <c r="N15" s="62">
        <f t="shared" si="1"/>
        <v>0</v>
      </c>
    </row>
    <row r="16" spans="1:14" x14ac:dyDescent="0.25">
      <c r="A16" s="57" t="s">
        <v>283</v>
      </c>
      <c r="B16" s="59" t="s">
        <v>300</v>
      </c>
      <c r="C16" s="120" t="s">
        <v>608</v>
      </c>
      <c r="D16" s="60" t="s">
        <v>284</v>
      </c>
      <c r="E16" s="58">
        <v>5</v>
      </c>
      <c r="F16" s="58">
        <v>5</v>
      </c>
      <c r="G16" s="58">
        <v>5</v>
      </c>
      <c r="H16" s="58">
        <v>2</v>
      </c>
      <c r="I16" s="58">
        <v>1</v>
      </c>
      <c r="J16" s="58">
        <v>4</v>
      </c>
      <c r="K16" s="58">
        <v>4</v>
      </c>
      <c r="L16" s="58">
        <v>1</v>
      </c>
      <c r="M16" s="61">
        <f t="shared" si="0"/>
        <v>0</v>
      </c>
      <c r="N16" s="62">
        <f t="shared" si="1"/>
        <v>0</v>
      </c>
    </row>
    <row r="17" spans="1:14" ht="30" x14ac:dyDescent="0.25">
      <c r="A17" s="57" t="s">
        <v>283</v>
      </c>
      <c r="B17" s="59" t="s">
        <v>300</v>
      </c>
      <c r="C17" s="120" t="s">
        <v>609</v>
      </c>
      <c r="D17" s="60"/>
      <c r="E17" s="58">
        <v>4</v>
      </c>
      <c r="F17" s="58">
        <v>5</v>
      </c>
      <c r="G17" s="58">
        <v>5</v>
      </c>
      <c r="H17" s="58">
        <v>2</v>
      </c>
      <c r="I17" s="58">
        <v>1</v>
      </c>
      <c r="J17" s="58">
        <v>5</v>
      </c>
      <c r="K17" s="58">
        <v>5</v>
      </c>
      <c r="L17" s="58">
        <v>1</v>
      </c>
      <c r="M17" s="61">
        <f t="shared" si="0"/>
        <v>0</v>
      </c>
      <c r="N17" s="62">
        <f t="shared" si="1"/>
        <v>0</v>
      </c>
    </row>
    <row r="18" spans="1:14" ht="30" x14ac:dyDescent="0.25">
      <c r="A18" s="57" t="s">
        <v>283</v>
      </c>
      <c r="B18" s="59" t="s">
        <v>300</v>
      </c>
      <c r="C18" s="120" t="s">
        <v>610</v>
      </c>
      <c r="D18" s="60"/>
      <c r="E18" s="58">
        <v>4</v>
      </c>
      <c r="F18" s="58">
        <v>5</v>
      </c>
      <c r="G18" s="58">
        <v>5</v>
      </c>
      <c r="H18" s="58">
        <v>2</v>
      </c>
      <c r="I18" s="58">
        <v>1</v>
      </c>
      <c r="J18" s="58">
        <v>5</v>
      </c>
      <c r="K18" s="58">
        <v>5</v>
      </c>
      <c r="L18" s="58">
        <v>1</v>
      </c>
      <c r="M18" s="61">
        <f t="shared" si="0"/>
        <v>0</v>
      </c>
      <c r="N18" s="62">
        <f t="shared" si="1"/>
        <v>0</v>
      </c>
    </row>
    <row r="19" spans="1:14" ht="30" x14ac:dyDescent="0.25">
      <c r="A19" s="57" t="s">
        <v>283</v>
      </c>
      <c r="B19" s="59" t="s">
        <v>300</v>
      </c>
      <c r="C19" s="120" t="s">
        <v>611</v>
      </c>
      <c r="D19" s="60"/>
      <c r="E19" s="58">
        <v>4</v>
      </c>
      <c r="F19" s="58">
        <v>5</v>
      </c>
      <c r="G19" s="58">
        <v>5</v>
      </c>
      <c r="H19" s="58">
        <v>2</v>
      </c>
      <c r="I19" s="58">
        <v>1</v>
      </c>
      <c r="J19" s="58">
        <v>5</v>
      </c>
      <c r="K19" s="58">
        <v>5</v>
      </c>
      <c r="L19" s="58">
        <v>1</v>
      </c>
      <c r="M19" s="61">
        <f t="shared" si="0"/>
        <v>0</v>
      </c>
      <c r="N19" s="62">
        <f t="shared" si="1"/>
        <v>0</v>
      </c>
    </row>
    <row r="20" spans="1:14" x14ac:dyDescent="0.25">
      <c r="A20" s="63" t="s">
        <v>285</v>
      </c>
      <c r="B20" s="59" t="s">
        <v>300</v>
      </c>
      <c r="C20" s="120" t="s">
        <v>612</v>
      </c>
      <c r="D20" s="60"/>
      <c r="E20" s="58">
        <v>4</v>
      </c>
      <c r="F20" s="58">
        <v>5</v>
      </c>
      <c r="G20" s="58">
        <v>5</v>
      </c>
      <c r="H20" s="58">
        <v>2</v>
      </c>
      <c r="I20" s="58">
        <v>1</v>
      </c>
      <c r="J20" s="58">
        <v>5</v>
      </c>
      <c r="K20" s="58">
        <v>5</v>
      </c>
      <c r="L20" s="58">
        <v>1</v>
      </c>
      <c r="M20" s="61">
        <f t="shared" si="0"/>
        <v>0</v>
      </c>
      <c r="N20" s="62">
        <f t="shared" si="1"/>
        <v>0</v>
      </c>
    </row>
    <row r="21" spans="1:14" x14ac:dyDescent="0.25">
      <c r="A21" s="57" t="s">
        <v>283</v>
      </c>
      <c r="B21" s="59" t="s">
        <v>300</v>
      </c>
      <c r="C21" s="120" t="s">
        <v>613</v>
      </c>
      <c r="D21" s="60" t="s">
        <v>284</v>
      </c>
      <c r="E21" s="58">
        <v>3</v>
      </c>
      <c r="F21" s="58">
        <v>5</v>
      </c>
      <c r="G21" s="58">
        <v>5</v>
      </c>
      <c r="H21" s="58">
        <v>3</v>
      </c>
      <c r="I21" s="58">
        <v>2</v>
      </c>
      <c r="J21" s="58">
        <v>5</v>
      </c>
      <c r="K21" s="58">
        <v>3</v>
      </c>
      <c r="L21" s="58">
        <v>2</v>
      </c>
      <c r="M21" s="61">
        <f t="shared" si="0"/>
        <v>0</v>
      </c>
      <c r="N21" s="62">
        <f t="shared" si="1"/>
        <v>0</v>
      </c>
    </row>
    <row r="22" spans="1:14" ht="90" x14ac:dyDescent="0.25">
      <c r="A22" s="57" t="s">
        <v>283</v>
      </c>
      <c r="B22" s="59" t="s">
        <v>300</v>
      </c>
      <c r="C22" s="120" t="s">
        <v>614</v>
      </c>
      <c r="D22" s="60" t="s">
        <v>284</v>
      </c>
      <c r="E22" s="58">
        <v>3</v>
      </c>
      <c r="F22" s="58">
        <v>5</v>
      </c>
      <c r="G22" s="58">
        <v>5</v>
      </c>
      <c r="H22" s="58">
        <v>3</v>
      </c>
      <c r="I22" s="58">
        <v>2</v>
      </c>
      <c r="J22" s="58">
        <v>5</v>
      </c>
      <c r="K22" s="58">
        <v>3</v>
      </c>
      <c r="L22" s="58">
        <v>2</v>
      </c>
      <c r="M22" s="61">
        <f t="shared" si="0"/>
        <v>0</v>
      </c>
      <c r="N22" s="62">
        <f t="shared" si="1"/>
        <v>0</v>
      </c>
    </row>
    <row r="23" spans="1:14" ht="30" x14ac:dyDescent="0.25">
      <c r="A23" s="57" t="s">
        <v>283</v>
      </c>
      <c r="B23" s="59" t="s">
        <v>300</v>
      </c>
      <c r="C23" s="120" t="s">
        <v>615</v>
      </c>
      <c r="D23" s="60" t="s">
        <v>284</v>
      </c>
      <c r="E23" s="58">
        <v>5</v>
      </c>
      <c r="F23" s="58">
        <v>5</v>
      </c>
      <c r="G23" s="58">
        <v>3</v>
      </c>
      <c r="H23" s="58">
        <v>1</v>
      </c>
      <c r="I23" s="58">
        <v>3</v>
      </c>
      <c r="J23" s="58">
        <v>4</v>
      </c>
      <c r="K23" s="58">
        <v>4</v>
      </c>
      <c r="L23" s="58">
        <v>3</v>
      </c>
      <c r="M23" s="61">
        <f t="shared" si="0"/>
        <v>0</v>
      </c>
      <c r="N23" s="62">
        <f t="shared" si="1"/>
        <v>0</v>
      </c>
    </row>
    <row r="24" spans="1:14" ht="30" x14ac:dyDescent="0.25">
      <c r="A24" s="57" t="s">
        <v>283</v>
      </c>
      <c r="B24" s="59" t="s">
        <v>300</v>
      </c>
      <c r="C24" s="120" t="s">
        <v>616</v>
      </c>
      <c r="D24" s="60" t="s">
        <v>284</v>
      </c>
      <c r="E24" s="58">
        <v>5</v>
      </c>
      <c r="F24" s="58">
        <v>5</v>
      </c>
      <c r="G24" s="58">
        <v>5</v>
      </c>
      <c r="H24" s="58">
        <v>1</v>
      </c>
      <c r="I24" s="58">
        <v>1</v>
      </c>
      <c r="J24" s="58">
        <v>4</v>
      </c>
      <c r="K24" s="58">
        <v>3</v>
      </c>
      <c r="L24" s="58">
        <v>1</v>
      </c>
      <c r="M24" s="61">
        <f t="shared" si="0"/>
        <v>0</v>
      </c>
      <c r="N24" s="62">
        <f t="shared" si="1"/>
        <v>0</v>
      </c>
    </row>
    <row r="25" spans="1:14" ht="30" x14ac:dyDescent="0.25">
      <c r="A25" s="57" t="s">
        <v>283</v>
      </c>
      <c r="B25" s="59" t="s">
        <v>300</v>
      </c>
      <c r="C25" s="120" t="s">
        <v>617</v>
      </c>
      <c r="D25" s="60" t="s">
        <v>284</v>
      </c>
      <c r="E25" s="58">
        <v>2</v>
      </c>
      <c r="F25" s="58">
        <v>5</v>
      </c>
      <c r="G25" s="58">
        <v>5</v>
      </c>
      <c r="H25" s="58">
        <v>3</v>
      </c>
      <c r="I25" s="58">
        <v>3</v>
      </c>
      <c r="J25" s="58">
        <v>4</v>
      </c>
      <c r="K25" s="58">
        <v>4</v>
      </c>
      <c r="L25" s="58">
        <v>3</v>
      </c>
      <c r="M25" s="61">
        <f t="shared" si="0"/>
        <v>0</v>
      </c>
      <c r="N25" s="62">
        <f t="shared" si="1"/>
        <v>0</v>
      </c>
    </row>
    <row r="26" spans="1:14" ht="45" x14ac:dyDescent="0.25">
      <c r="A26" s="57" t="s">
        <v>283</v>
      </c>
      <c r="B26" s="59" t="s">
        <v>300</v>
      </c>
      <c r="C26" s="120" t="s">
        <v>618</v>
      </c>
      <c r="D26" s="60" t="s">
        <v>284</v>
      </c>
      <c r="E26" s="58">
        <v>3</v>
      </c>
      <c r="F26" s="58">
        <v>5</v>
      </c>
      <c r="G26" s="58">
        <v>5</v>
      </c>
      <c r="H26" s="58">
        <v>3</v>
      </c>
      <c r="I26" s="58">
        <v>2</v>
      </c>
      <c r="J26" s="58">
        <v>3</v>
      </c>
      <c r="K26" s="58">
        <v>2</v>
      </c>
      <c r="L26" s="58">
        <v>3</v>
      </c>
      <c r="M26" s="61">
        <f t="shared" si="0"/>
        <v>0</v>
      </c>
      <c r="N26" s="62">
        <f t="shared" si="1"/>
        <v>0</v>
      </c>
    </row>
    <row r="27" spans="1:14" ht="75" x14ac:dyDescent="0.25">
      <c r="A27" s="57" t="s">
        <v>283</v>
      </c>
      <c r="B27" s="59" t="s">
        <v>300</v>
      </c>
      <c r="C27" s="120" t="s">
        <v>619</v>
      </c>
      <c r="D27" s="60" t="s">
        <v>284</v>
      </c>
      <c r="E27" s="58">
        <v>4</v>
      </c>
      <c r="F27" s="58">
        <v>5</v>
      </c>
      <c r="G27" s="58">
        <v>3</v>
      </c>
      <c r="H27" s="58">
        <v>3</v>
      </c>
      <c r="I27" s="58">
        <v>2</v>
      </c>
      <c r="J27" s="58">
        <v>4</v>
      </c>
      <c r="K27" s="58">
        <v>3</v>
      </c>
      <c r="L27" s="58">
        <v>3</v>
      </c>
      <c r="M27" s="61">
        <f t="shared" si="0"/>
        <v>0</v>
      </c>
      <c r="N27" s="62">
        <f t="shared" si="1"/>
        <v>0</v>
      </c>
    </row>
    <row r="28" spans="1:14" ht="30" x14ac:dyDescent="0.25">
      <c r="A28" s="57" t="s">
        <v>283</v>
      </c>
      <c r="B28" s="59" t="s">
        <v>300</v>
      </c>
      <c r="C28" s="120" t="s">
        <v>620</v>
      </c>
      <c r="D28" s="60"/>
      <c r="E28" s="58">
        <v>3</v>
      </c>
      <c r="F28" s="58">
        <v>5</v>
      </c>
      <c r="G28" s="58">
        <v>5</v>
      </c>
      <c r="H28" s="58">
        <v>1</v>
      </c>
      <c r="I28" s="58">
        <v>1</v>
      </c>
      <c r="J28" s="58">
        <v>5</v>
      </c>
      <c r="K28" s="58">
        <v>5</v>
      </c>
      <c r="L28" s="58">
        <v>1</v>
      </c>
      <c r="M28" s="61">
        <f t="shared" si="0"/>
        <v>0</v>
      </c>
      <c r="N28" s="62">
        <f t="shared" si="1"/>
        <v>0</v>
      </c>
    </row>
    <row r="29" spans="1:14" x14ac:dyDescent="0.25">
      <c r="A29" s="57" t="s">
        <v>283</v>
      </c>
      <c r="B29" s="59" t="s">
        <v>300</v>
      </c>
      <c r="C29" s="120" t="s">
        <v>621</v>
      </c>
      <c r="D29" s="60" t="s">
        <v>284</v>
      </c>
      <c r="E29" s="58">
        <v>3</v>
      </c>
      <c r="F29" s="58">
        <v>5</v>
      </c>
      <c r="G29" s="58">
        <v>5</v>
      </c>
      <c r="H29" s="58">
        <v>1</v>
      </c>
      <c r="I29" s="58">
        <v>1</v>
      </c>
      <c r="J29" s="58">
        <v>5</v>
      </c>
      <c r="K29" s="58">
        <v>5</v>
      </c>
      <c r="L29" s="58">
        <v>1</v>
      </c>
      <c r="M29" s="61">
        <f t="shared" si="0"/>
        <v>0</v>
      </c>
      <c r="N29" s="62">
        <f t="shared" si="1"/>
        <v>0</v>
      </c>
    </row>
    <row r="30" spans="1:14" x14ac:dyDescent="0.25">
      <c r="A30" s="57" t="s">
        <v>283</v>
      </c>
      <c r="B30" s="59" t="s">
        <v>300</v>
      </c>
      <c r="C30" s="120" t="s">
        <v>622</v>
      </c>
      <c r="D30" s="60" t="s">
        <v>284</v>
      </c>
      <c r="E30" s="58">
        <v>2</v>
      </c>
      <c r="F30" s="58">
        <v>5</v>
      </c>
      <c r="G30" s="58">
        <v>2</v>
      </c>
      <c r="H30" s="58">
        <v>5</v>
      </c>
      <c r="I30" s="58">
        <v>5</v>
      </c>
      <c r="J30" s="58">
        <v>4</v>
      </c>
      <c r="K30" s="58">
        <v>3</v>
      </c>
      <c r="L30" s="58">
        <v>4</v>
      </c>
      <c r="M30" s="61">
        <f t="shared" si="0"/>
        <v>0</v>
      </c>
      <c r="N30" s="62">
        <f t="shared" si="1"/>
        <v>0</v>
      </c>
    </row>
    <row r="31" spans="1:14" ht="30" x14ac:dyDescent="0.25">
      <c r="A31" s="57" t="s">
        <v>283</v>
      </c>
      <c r="B31" s="59" t="s">
        <v>300</v>
      </c>
      <c r="C31" s="120" t="s">
        <v>623</v>
      </c>
      <c r="D31" s="60" t="s">
        <v>284</v>
      </c>
      <c r="E31" s="58">
        <v>3</v>
      </c>
      <c r="F31" s="58">
        <v>5</v>
      </c>
      <c r="G31" s="58">
        <v>5</v>
      </c>
      <c r="H31" s="58">
        <v>2</v>
      </c>
      <c r="I31" s="58">
        <v>2</v>
      </c>
      <c r="J31" s="58">
        <v>3</v>
      </c>
      <c r="K31" s="58">
        <v>2</v>
      </c>
      <c r="L31" s="58">
        <v>3</v>
      </c>
      <c r="M31" s="61">
        <f t="shared" si="0"/>
        <v>0</v>
      </c>
      <c r="N31" s="62">
        <f t="shared" si="1"/>
        <v>0</v>
      </c>
    </row>
    <row r="32" spans="1:14" ht="30" x14ac:dyDescent="0.25">
      <c r="A32" s="57" t="s">
        <v>283</v>
      </c>
      <c r="B32" s="59" t="s">
        <v>300</v>
      </c>
      <c r="C32" s="120" t="s">
        <v>624</v>
      </c>
      <c r="D32" s="60" t="s">
        <v>284</v>
      </c>
      <c r="E32" s="58">
        <v>3</v>
      </c>
      <c r="F32" s="58">
        <v>5</v>
      </c>
      <c r="G32" s="58">
        <v>5</v>
      </c>
      <c r="H32" s="58">
        <v>2</v>
      </c>
      <c r="I32" s="58">
        <v>2</v>
      </c>
      <c r="J32" s="58">
        <v>3</v>
      </c>
      <c r="K32" s="58">
        <v>2</v>
      </c>
      <c r="L32" s="58">
        <v>3</v>
      </c>
      <c r="M32" s="61">
        <f t="shared" si="0"/>
        <v>0</v>
      </c>
      <c r="N32" s="62">
        <f t="shared" si="1"/>
        <v>0</v>
      </c>
    </row>
    <row r="33" spans="1:14" x14ac:dyDescent="0.25">
      <c r="A33" s="57" t="s">
        <v>283</v>
      </c>
      <c r="B33" s="59" t="s">
        <v>300</v>
      </c>
      <c r="C33" s="120" t="s">
        <v>625</v>
      </c>
      <c r="D33" s="60" t="s">
        <v>284</v>
      </c>
      <c r="E33" s="58">
        <v>3</v>
      </c>
      <c r="F33" s="58">
        <v>5</v>
      </c>
      <c r="G33" s="58">
        <v>5</v>
      </c>
      <c r="H33" s="58">
        <v>2</v>
      </c>
      <c r="I33" s="58">
        <v>2</v>
      </c>
      <c r="J33" s="58">
        <v>3</v>
      </c>
      <c r="K33" s="58">
        <v>2</v>
      </c>
      <c r="L33" s="58">
        <v>3</v>
      </c>
      <c r="M33" s="61">
        <f t="shared" si="0"/>
        <v>0</v>
      </c>
      <c r="N33" s="62">
        <f t="shared" si="1"/>
        <v>0</v>
      </c>
    </row>
    <row r="34" spans="1:14" ht="30" x14ac:dyDescent="0.25">
      <c r="A34" s="57" t="s">
        <v>283</v>
      </c>
      <c r="B34" s="59" t="s">
        <v>300</v>
      </c>
      <c r="C34" s="120" t="s">
        <v>626</v>
      </c>
      <c r="D34" s="60" t="s">
        <v>284</v>
      </c>
      <c r="E34" s="58">
        <v>5</v>
      </c>
      <c r="F34" s="58">
        <v>2</v>
      </c>
      <c r="G34" s="58">
        <v>5</v>
      </c>
      <c r="H34" s="58">
        <v>3</v>
      </c>
      <c r="I34" s="58">
        <v>1</v>
      </c>
      <c r="J34" s="58">
        <v>5</v>
      </c>
      <c r="K34" s="58">
        <v>4</v>
      </c>
      <c r="L34" s="58">
        <v>1</v>
      </c>
      <c r="M34" s="61">
        <f t="shared" si="0"/>
        <v>0</v>
      </c>
      <c r="N34" s="62">
        <f t="shared" si="1"/>
        <v>0</v>
      </c>
    </row>
    <row r="35" spans="1:14" ht="30" x14ac:dyDescent="0.25">
      <c r="A35" s="57" t="s">
        <v>283</v>
      </c>
      <c r="B35" s="59" t="s">
        <v>300</v>
      </c>
      <c r="C35" s="120" t="s">
        <v>627</v>
      </c>
      <c r="D35" s="60" t="s">
        <v>284</v>
      </c>
      <c r="E35" s="58">
        <v>5</v>
      </c>
      <c r="F35" s="58">
        <v>2</v>
      </c>
      <c r="G35" s="58">
        <v>5</v>
      </c>
      <c r="H35" s="58">
        <v>3</v>
      </c>
      <c r="I35" s="58">
        <v>1</v>
      </c>
      <c r="J35" s="58">
        <v>5</v>
      </c>
      <c r="K35" s="58">
        <v>4</v>
      </c>
      <c r="L35" s="58">
        <v>1</v>
      </c>
      <c r="M35" s="61">
        <f t="shared" si="0"/>
        <v>0</v>
      </c>
      <c r="N35" s="62">
        <f t="shared" si="1"/>
        <v>0</v>
      </c>
    </row>
    <row r="36" spans="1:14" ht="30" x14ac:dyDescent="0.25">
      <c r="A36" s="57" t="s">
        <v>283</v>
      </c>
      <c r="B36" s="59" t="s">
        <v>300</v>
      </c>
      <c r="C36" s="120" t="s">
        <v>628</v>
      </c>
      <c r="D36" s="60" t="s">
        <v>284</v>
      </c>
      <c r="E36" s="58">
        <v>5</v>
      </c>
      <c r="F36" s="58">
        <v>2</v>
      </c>
      <c r="G36" s="58">
        <v>5</v>
      </c>
      <c r="H36" s="58">
        <v>3</v>
      </c>
      <c r="I36" s="58">
        <v>1</v>
      </c>
      <c r="J36" s="58">
        <v>5</v>
      </c>
      <c r="K36" s="58">
        <v>4</v>
      </c>
      <c r="L36" s="58">
        <v>1</v>
      </c>
      <c r="M36" s="61">
        <f t="shared" si="0"/>
        <v>0</v>
      </c>
      <c r="N36" s="62">
        <f t="shared" si="1"/>
        <v>0</v>
      </c>
    </row>
    <row r="37" spans="1:14" ht="60" x14ac:dyDescent="0.25">
      <c r="A37" s="57" t="s">
        <v>283</v>
      </c>
      <c r="B37" s="59" t="s">
        <v>300</v>
      </c>
      <c r="C37" s="120" t="s">
        <v>629</v>
      </c>
      <c r="D37" s="60"/>
      <c r="E37" s="58">
        <v>5</v>
      </c>
      <c r="F37" s="58">
        <v>2</v>
      </c>
      <c r="G37" s="58">
        <v>5</v>
      </c>
      <c r="H37" s="58">
        <v>3</v>
      </c>
      <c r="I37" s="58">
        <v>1</v>
      </c>
      <c r="J37" s="58">
        <v>5</v>
      </c>
      <c r="K37" s="58">
        <v>4</v>
      </c>
      <c r="L37" s="58">
        <v>1</v>
      </c>
      <c r="M37" s="61">
        <f t="shared" si="0"/>
        <v>0</v>
      </c>
      <c r="N37" s="62">
        <f t="shared" si="1"/>
        <v>0</v>
      </c>
    </row>
    <row r="38" spans="1:14" ht="60" x14ac:dyDescent="0.25">
      <c r="A38" s="57" t="s">
        <v>283</v>
      </c>
      <c r="B38" s="59" t="s">
        <v>300</v>
      </c>
      <c r="C38" s="120" t="s">
        <v>630</v>
      </c>
      <c r="D38" s="60" t="s">
        <v>284</v>
      </c>
      <c r="E38" s="58">
        <v>5</v>
      </c>
      <c r="F38" s="58">
        <v>2</v>
      </c>
      <c r="G38" s="58">
        <v>5</v>
      </c>
      <c r="H38" s="58">
        <v>3</v>
      </c>
      <c r="I38" s="58">
        <v>1</v>
      </c>
      <c r="J38" s="58">
        <v>5</v>
      </c>
      <c r="K38" s="58">
        <v>4</v>
      </c>
      <c r="L38" s="58">
        <v>1</v>
      </c>
      <c r="M38" s="61">
        <f t="shared" si="0"/>
        <v>0</v>
      </c>
      <c r="N38" s="62">
        <f t="shared" si="1"/>
        <v>0</v>
      </c>
    </row>
    <row r="39" spans="1:14" ht="30" x14ac:dyDescent="0.25">
      <c r="A39" s="57" t="s">
        <v>283</v>
      </c>
      <c r="B39" s="59" t="s">
        <v>300</v>
      </c>
      <c r="C39" s="120" t="s">
        <v>631</v>
      </c>
      <c r="D39" s="60" t="s">
        <v>284</v>
      </c>
      <c r="E39" s="58">
        <v>3</v>
      </c>
      <c r="F39" s="58">
        <v>5</v>
      </c>
      <c r="G39" s="58">
        <v>4</v>
      </c>
      <c r="H39" s="58">
        <v>3</v>
      </c>
      <c r="I39" s="58">
        <v>2</v>
      </c>
      <c r="J39" s="58">
        <v>3</v>
      </c>
      <c r="K39" s="58">
        <v>2</v>
      </c>
      <c r="L39" s="58">
        <v>3</v>
      </c>
      <c r="M39" s="61">
        <f t="shared" si="0"/>
        <v>0</v>
      </c>
      <c r="N39" s="62">
        <f t="shared" si="1"/>
        <v>0</v>
      </c>
    </row>
    <row r="40" spans="1:14" ht="75" x14ac:dyDescent="0.25">
      <c r="A40" s="57" t="s">
        <v>283</v>
      </c>
      <c r="B40" s="59" t="s">
        <v>300</v>
      </c>
      <c r="C40" s="120" t="s">
        <v>632</v>
      </c>
      <c r="D40" s="60" t="s">
        <v>284</v>
      </c>
      <c r="E40" s="58">
        <v>3</v>
      </c>
      <c r="F40" s="58">
        <v>5</v>
      </c>
      <c r="G40" s="58">
        <v>4</v>
      </c>
      <c r="H40" s="58">
        <v>3</v>
      </c>
      <c r="I40" s="58">
        <v>2</v>
      </c>
      <c r="J40" s="58">
        <v>3</v>
      </c>
      <c r="K40" s="58">
        <v>2</v>
      </c>
      <c r="L40" s="58">
        <v>3</v>
      </c>
      <c r="M40" s="61">
        <f t="shared" si="0"/>
        <v>0</v>
      </c>
      <c r="N40" s="62">
        <f t="shared" si="1"/>
        <v>0</v>
      </c>
    </row>
    <row r="41" spans="1:14" x14ac:dyDescent="0.25">
      <c r="A41" s="57" t="s">
        <v>283</v>
      </c>
      <c r="B41" s="59" t="s">
        <v>300</v>
      </c>
      <c r="C41" s="120" t="s">
        <v>633</v>
      </c>
      <c r="D41" s="60" t="s">
        <v>284</v>
      </c>
      <c r="E41" s="58">
        <v>3</v>
      </c>
      <c r="F41" s="58">
        <v>5</v>
      </c>
      <c r="G41" s="58">
        <v>4</v>
      </c>
      <c r="H41" s="58">
        <v>3</v>
      </c>
      <c r="I41" s="58">
        <v>2</v>
      </c>
      <c r="J41" s="58">
        <v>3</v>
      </c>
      <c r="K41" s="58">
        <v>2</v>
      </c>
      <c r="L41" s="58">
        <v>3</v>
      </c>
      <c r="M41" s="61">
        <f t="shared" si="0"/>
        <v>0</v>
      </c>
      <c r="N41" s="62">
        <f t="shared" si="1"/>
        <v>0</v>
      </c>
    </row>
    <row r="42" spans="1:14" ht="45" x14ac:dyDescent="0.25">
      <c r="A42" s="57" t="s">
        <v>283</v>
      </c>
      <c r="B42" s="59" t="s">
        <v>300</v>
      </c>
      <c r="C42" s="120" t="s">
        <v>634</v>
      </c>
      <c r="D42" s="60" t="s">
        <v>284</v>
      </c>
      <c r="E42" s="58">
        <v>3</v>
      </c>
      <c r="F42" s="58">
        <v>5</v>
      </c>
      <c r="G42" s="58">
        <v>4</v>
      </c>
      <c r="H42" s="58">
        <v>3</v>
      </c>
      <c r="I42" s="58">
        <v>2</v>
      </c>
      <c r="J42" s="58">
        <v>3</v>
      </c>
      <c r="K42" s="58">
        <v>2</v>
      </c>
      <c r="L42" s="58">
        <v>3</v>
      </c>
      <c r="M42" s="61">
        <f t="shared" si="0"/>
        <v>0</v>
      </c>
      <c r="N42" s="62">
        <f t="shared" si="1"/>
        <v>0</v>
      </c>
    </row>
    <row r="43" spans="1:14" ht="30" x14ac:dyDescent="0.25">
      <c r="A43" s="57" t="s">
        <v>283</v>
      </c>
      <c r="B43" s="59" t="s">
        <v>300</v>
      </c>
      <c r="C43" s="120" t="s">
        <v>635</v>
      </c>
      <c r="D43" s="60" t="s">
        <v>284</v>
      </c>
      <c r="E43" s="58">
        <v>3</v>
      </c>
      <c r="F43" s="58">
        <v>5</v>
      </c>
      <c r="G43" s="58">
        <v>4</v>
      </c>
      <c r="H43" s="58">
        <v>3</v>
      </c>
      <c r="I43" s="58">
        <v>2</v>
      </c>
      <c r="J43" s="58">
        <v>3</v>
      </c>
      <c r="K43" s="58">
        <v>2</v>
      </c>
      <c r="L43" s="58">
        <v>3</v>
      </c>
      <c r="M43" s="61">
        <f t="shared" si="0"/>
        <v>0</v>
      </c>
      <c r="N43" s="62">
        <f t="shared" si="1"/>
        <v>0</v>
      </c>
    </row>
    <row r="44" spans="1:14" ht="30" x14ac:dyDescent="0.25">
      <c r="A44" s="57" t="s">
        <v>283</v>
      </c>
      <c r="B44" s="59" t="s">
        <v>300</v>
      </c>
      <c r="C44" s="120" t="s">
        <v>636</v>
      </c>
      <c r="D44" s="60" t="s">
        <v>284</v>
      </c>
      <c r="E44" s="58">
        <v>3</v>
      </c>
      <c r="F44" s="58">
        <v>5</v>
      </c>
      <c r="G44" s="58">
        <v>4</v>
      </c>
      <c r="H44" s="58">
        <v>3</v>
      </c>
      <c r="I44" s="58">
        <v>2</v>
      </c>
      <c r="J44" s="58">
        <v>3</v>
      </c>
      <c r="K44" s="58">
        <v>2</v>
      </c>
      <c r="L44" s="58">
        <v>3</v>
      </c>
      <c r="M44" s="61">
        <f t="shared" si="0"/>
        <v>0</v>
      </c>
      <c r="N44" s="62">
        <f t="shared" si="1"/>
        <v>0</v>
      </c>
    </row>
    <row r="45" spans="1:14" ht="30" x14ac:dyDescent="0.25">
      <c r="A45" s="57" t="s">
        <v>283</v>
      </c>
      <c r="B45" s="59" t="s">
        <v>300</v>
      </c>
      <c r="C45" s="120" t="s">
        <v>637</v>
      </c>
      <c r="D45" s="60" t="s">
        <v>284</v>
      </c>
      <c r="E45" s="58">
        <v>3</v>
      </c>
      <c r="F45" s="58">
        <v>5</v>
      </c>
      <c r="G45" s="58">
        <v>4</v>
      </c>
      <c r="H45" s="58">
        <v>3</v>
      </c>
      <c r="I45" s="58">
        <v>2</v>
      </c>
      <c r="J45" s="58">
        <v>3</v>
      </c>
      <c r="K45" s="58">
        <v>2</v>
      </c>
      <c r="L45" s="58">
        <v>3</v>
      </c>
      <c r="M45" s="61">
        <f t="shared" si="0"/>
        <v>0</v>
      </c>
      <c r="N45" s="62">
        <f t="shared" si="1"/>
        <v>0</v>
      </c>
    </row>
    <row r="46" spans="1:14" ht="30" x14ac:dyDescent="0.25">
      <c r="A46" s="57" t="s">
        <v>283</v>
      </c>
      <c r="B46" s="59" t="s">
        <v>300</v>
      </c>
      <c r="C46" s="120" t="s">
        <v>638</v>
      </c>
      <c r="D46" s="60" t="s">
        <v>284</v>
      </c>
      <c r="E46" s="58">
        <v>3</v>
      </c>
      <c r="F46" s="58">
        <v>5</v>
      </c>
      <c r="G46" s="58">
        <v>4</v>
      </c>
      <c r="H46" s="58">
        <v>3</v>
      </c>
      <c r="I46" s="58">
        <v>2</v>
      </c>
      <c r="J46" s="58">
        <v>3</v>
      </c>
      <c r="K46" s="58">
        <v>2</v>
      </c>
      <c r="L46" s="58">
        <v>3</v>
      </c>
      <c r="M46" s="61">
        <f t="shared" si="0"/>
        <v>0</v>
      </c>
      <c r="N46" s="62">
        <f t="shared" si="1"/>
        <v>0</v>
      </c>
    </row>
    <row r="47" spans="1:14" x14ac:dyDescent="0.25">
      <c r="A47" s="63" t="s">
        <v>285</v>
      </c>
      <c r="B47" s="59" t="s">
        <v>300</v>
      </c>
      <c r="C47" s="120" t="s">
        <v>639</v>
      </c>
      <c r="D47" s="60"/>
      <c r="E47" s="58">
        <v>3</v>
      </c>
      <c r="F47" s="58">
        <v>5</v>
      </c>
      <c r="G47" s="58">
        <v>4</v>
      </c>
      <c r="H47" s="58">
        <v>3</v>
      </c>
      <c r="I47" s="58">
        <v>2</v>
      </c>
      <c r="J47" s="58">
        <v>3</v>
      </c>
      <c r="K47" s="58">
        <v>2</v>
      </c>
      <c r="L47" s="58">
        <v>3</v>
      </c>
      <c r="M47" s="61">
        <f t="shared" si="0"/>
        <v>0</v>
      </c>
      <c r="N47" s="62">
        <f t="shared" si="1"/>
        <v>0</v>
      </c>
    </row>
    <row r="48" spans="1:14" ht="45" x14ac:dyDescent="0.25">
      <c r="A48" s="57" t="s">
        <v>283</v>
      </c>
      <c r="B48" s="59" t="s">
        <v>300</v>
      </c>
      <c r="C48" s="120" t="s">
        <v>640</v>
      </c>
      <c r="D48" s="60" t="s">
        <v>284</v>
      </c>
      <c r="E48" s="58">
        <v>3</v>
      </c>
      <c r="F48" s="58">
        <v>5</v>
      </c>
      <c r="G48" s="58">
        <v>4</v>
      </c>
      <c r="H48" s="58">
        <v>3</v>
      </c>
      <c r="I48" s="58">
        <v>2</v>
      </c>
      <c r="J48" s="58">
        <v>3</v>
      </c>
      <c r="K48" s="58">
        <v>2</v>
      </c>
      <c r="L48" s="58">
        <v>3</v>
      </c>
      <c r="M48" s="61">
        <f t="shared" si="0"/>
        <v>0</v>
      </c>
      <c r="N48" s="62">
        <f t="shared" si="1"/>
        <v>0</v>
      </c>
    </row>
    <row r="49" spans="1:14" ht="30" x14ac:dyDescent="0.25">
      <c r="A49" s="57" t="s">
        <v>283</v>
      </c>
      <c r="B49" s="59" t="s">
        <v>300</v>
      </c>
      <c r="C49" s="120" t="s">
        <v>641</v>
      </c>
      <c r="D49" s="60" t="s">
        <v>284</v>
      </c>
      <c r="E49" s="58">
        <v>5</v>
      </c>
      <c r="F49" s="58">
        <v>4</v>
      </c>
      <c r="G49" s="58">
        <v>2</v>
      </c>
      <c r="H49" s="58">
        <v>3</v>
      </c>
      <c r="I49" s="58">
        <v>2</v>
      </c>
      <c r="J49" s="58">
        <v>3</v>
      </c>
      <c r="K49" s="58">
        <v>4</v>
      </c>
      <c r="L49" s="58">
        <v>3</v>
      </c>
      <c r="M49" s="61">
        <f t="shared" si="0"/>
        <v>0</v>
      </c>
      <c r="N49" s="62">
        <f t="shared" si="1"/>
        <v>0</v>
      </c>
    </row>
    <row r="50" spans="1:14" ht="30" x14ac:dyDescent="0.25">
      <c r="A50" s="57" t="s">
        <v>283</v>
      </c>
      <c r="B50" s="59" t="s">
        <v>300</v>
      </c>
      <c r="C50" s="120" t="s">
        <v>642</v>
      </c>
      <c r="D50" s="60" t="s">
        <v>284</v>
      </c>
      <c r="E50" s="58">
        <v>3</v>
      </c>
      <c r="F50" s="58">
        <v>4</v>
      </c>
      <c r="G50" s="58">
        <v>4</v>
      </c>
      <c r="H50" s="58">
        <v>3</v>
      </c>
      <c r="I50" s="58">
        <v>3</v>
      </c>
      <c r="J50" s="58">
        <v>3</v>
      </c>
      <c r="K50" s="58">
        <v>3</v>
      </c>
      <c r="L50" s="58">
        <v>3</v>
      </c>
      <c r="M50" s="61">
        <f t="shared" si="0"/>
        <v>0</v>
      </c>
      <c r="N50" s="62">
        <f t="shared" si="1"/>
        <v>0</v>
      </c>
    </row>
    <row r="51" spans="1:14" ht="30" x14ac:dyDescent="0.25">
      <c r="A51" s="57" t="s">
        <v>283</v>
      </c>
      <c r="B51" s="59" t="s">
        <v>300</v>
      </c>
      <c r="C51" s="120" t="s">
        <v>643</v>
      </c>
      <c r="D51" s="60"/>
      <c r="E51" s="58">
        <v>4</v>
      </c>
      <c r="F51" s="58">
        <v>5</v>
      </c>
      <c r="G51" s="58">
        <v>3</v>
      </c>
      <c r="H51" s="58">
        <v>1</v>
      </c>
      <c r="I51" s="58">
        <v>1</v>
      </c>
      <c r="J51" s="58">
        <v>5</v>
      </c>
      <c r="K51" s="58">
        <v>5</v>
      </c>
      <c r="L51" s="58">
        <v>1</v>
      </c>
      <c r="M51" s="61">
        <f t="shared" si="0"/>
        <v>0</v>
      </c>
      <c r="N51" s="62">
        <f t="shared" si="1"/>
        <v>0</v>
      </c>
    </row>
    <row r="52" spans="1:14" ht="30" x14ac:dyDescent="0.25">
      <c r="A52" s="57" t="s">
        <v>283</v>
      </c>
      <c r="B52" s="59" t="s">
        <v>300</v>
      </c>
      <c r="C52" s="120" t="s">
        <v>644</v>
      </c>
      <c r="D52" s="60" t="s">
        <v>284</v>
      </c>
      <c r="E52" s="58">
        <v>4</v>
      </c>
      <c r="F52" s="58">
        <v>5</v>
      </c>
      <c r="G52" s="58">
        <v>3</v>
      </c>
      <c r="H52" s="58">
        <v>1</v>
      </c>
      <c r="I52" s="58">
        <v>1</v>
      </c>
      <c r="J52" s="58">
        <v>5</v>
      </c>
      <c r="K52" s="58">
        <v>5</v>
      </c>
      <c r="L52" s="58">
        <v>1</v>
      </c>
      <c r="M52" s="61">
        <f t="shared" si="0"/>
        <v>0</v>
      </c>
      <c r="N52" s="62">
        <f t="shared" si="1"/>
        <v>0</v>
      </c>
    </row>
    <row r="53" spans="1:14" ht="45" x14ac:dyDescent="0.25">
      <c r="A53" s="57" t="s">
        <v>283</v>
      </c>
      <c r="B53" s="59" t="s">
        <v>300</v>
      </c>
      <c r="C53" s="120" t="s">
        <v>645</v>
      </c>
      <c r="D53" s="60"/>
      <c r="E53" s="58">
        <v>5</v>
      </c>
      <c r="F53" s="58">
        <v>2</v>
      </c>
      <c r="G53" s="58">
        <v>5</v>
      </c>
      <c r="H53" s="58">
        <v>1</v>
      </c>
      <c r="I53" s="58">
        <v>1</v>
      </c>
      <c r="J53" s="58">
        <v>5</v>
      </c>
      <c r="K53" s="58">
        <v>5</v>
      </c>
      <c r="L53" s="58">
        <v>1</v>
      </c>
      <c r="M53" s="61">
        <f t="shared" si="0"/>
        <v>0</v>
      </c>
      <c r="N53" s="62">
        <f t="shared" si="1"/>
        <v>0</v>
      </c>
    </row>
    <row r="54" spans="1:14" ht="30" x14ac:dyDescent="0.25">
      <c r="A54" s="57" t="s">
        <v>283</v>
      </c>
      <c r="B54" s="59" t="s">
        <v>300</v>
      </c>
      <c r="C54" s="120" t="s">
        <v>646</v>
      </c>
      <c r="D54" s="60" t="s">
        <v>284</v>
      </c>
      <c r="E54" s="58">
        <v>2</v>
      </c>
      <c r="F54" s="58">
        <v>5</v>
      </c>
      <c r="G54" s="58">
        <v>5</v>
      </c>
      <c r="H54" s="58">
        <v>3</v>
      </c>
      <c r="I54" s="58">
        <v>1</v>
      </c>
      <c r="J54" s="58">
        <v>4</v>
      </c>
      <c r="K54" s="58">
        <v>3</v>
      </c>
      <c r="L54" s="58">
        <v>1</v>
      </c>
      <c r="M54" s="61">
        <f t="shared" si="0"/>
        <v>0</v>
      </c>
      <c r="N54" s="62">
        <f t="shared" si="1"/>
        <v>0</v>
      </c>
    </row>
    <row r="55" spans="1:14" ht="90" x14ac:dyDescent="0.25">
      <c r="A55" s="57" t="s">
        <v>283</v>
      </c>
      <c r="B55" s="59" t="s">
        <v>300</v>
      </c>
      <c r="C55" s="120" t="s">
        <v>647</v>
      </c>
      <c r="D55" s="60"/>
      <c r="E55" s="58">
        <v>3</v>
      </c>
      <c r="F55" s="58">
        <v>1</v>
      </c>
      <c r="G55" s="58">
        <v>5</v>
      </c>
      <c r="H55" s="58">
        <v>4</v>
      </c>
      <c r="I55" s="58">
        <v>2</v>
      </c>
      <c r="J55" s="58">
        <v>5</v>
      </c>
      <c r="K55" s="58">
        <v>5</v>
      </c>
      <c r="L55" s="58">
        <v>3</v>
      </c>
      <c r="M55" s="61">
        <f t="shared" si="0"/>
        <v>0</v>
      </c>
      <c r="N55" s="62">
        <f t="shared" si="1"/>
        <v>0</v>
      </c>
    </row>
    <row r="56" spans="1:14" ht="30" x14ac:dyDescent="0.25">
      <c r="A56" s="57" t="s">
        <v>283</v>
      </c>
      <c r="B56" s="59" t="s">
        <v>300</v>
      </c>
      <c r="C56" s="120" t="s">
        <v>648</v>
      </c>
      <c r="D56" s="60"/>
      <c r="E56" s="58">
        <v>3</v>
      </c>
      <c r="F56" s="58">
        <v>1</v>
      </c>
      <c r="G56" s="58">
        <v>5</v>
      </c>
      <c r="H56" s="58">
        <v>4</v>
      </c>
      <c r="I56" s="58">
        <v>2</v>
      </c>
      <c r="J56" s="58">
        <v>5</v>
      </c>
      <c r="K56" s="58">
        <v>5</v>
      </c>
      <c r="L56" s="58">
        <v>3</v>
      </c>
      <c r="M56" s="61">
        <f t="shared" si="0"/>
        <v>0</v>
      </c>
      <c r="N56" s="62">
        <f t="shared" si="1"/>
        <v>0</v>
      </c>
    </row>
    <row r="57" spans="1:14" ht="30" x14ac:dyDescent="0.25">
      <c r="A57" s="57" t="s">
        <v>283</v>
      </c>
      <c r="B57" s="59" t="s">
        <v>300</v>
      </c>
      <c r="C57" s="120" t="s">
        <v>649</v>
      </c>
      <c r="D57" s="60" t="s">
        <v>284</v>
      </c>
      <c r="E57" s="58">
        <v>2</v>
      </c>
      <c r="F57" s="58">
        <v>4</v>
      </c>
      <c r="G57" s="58">
        <v>5</v>
      </c>
      <c r="H57" s="58">
        <v>3</v>
      </c>
      <c r="I57" s="58">
        <v>3</v>
      </c>
      <c r="J57" s="58">
        <v>3</v>
      </c>
      <c r="K57" s="58">
        <v>3</v>
      </c>
      <c r="L57" s="58">
        <v>2</v>
      </c>
      <c r="M57" s="61">
        <f t="shared" si="0"/>
        <v>0</v>
      </c>
      <c r="N57" s="62">
        <f t="shared" si="1"/>
        <v>0</v>
      </c>
    </row>
    <row r="58" spans="1:14" ht="60" x14ac:dyDescent="0.25">
      <c r="A58" s="57" t="s">
        <v>283</v>
      </c>
      <c r="B58" s="59" t="s">
        <v>300</v>
      </c>
      <c r="C58" s="120" t="s">
        <v>650</v>
      </c>
      <c r="D58" s="60" t="s">
        <v>284</v>
      </c>
      <c r="E58" s="58">
        <v>2</v>
      </c>
      <c r="F58" s="58">
        <v>4</v>
      </c>
      <c r="G58" s="58">
        <v>5</v>
      </c>
      <c r="H58" s="58">
        <v>3</v>
      </c>
      <c r="I58" s="58">
        <v>3</v>
      </c>
      <c r="J58" s="58">
        <v>3</v>
      </c>
      <c r="K58" s="58">
        <v>3</v>
      </c>
      <c r="L58" s="58">
        <v>2</v>
      </c>
      <c r="M58" s="61">
        <f t="shared" si="0"/>
        <v>0</v>
      </c>
      <c r="N58" s="62">
        <f t="shared" si="1"/>
        <v>0</v>
      </c>
    </row>
    <row r="59" spans="1:14" x14ac:dyDescent="0.25">
      <c r="A59" s="57" t="s">
        <v>283</v>
      </c>
      <c r="B59" s="59" t="s">
        <v>300</v>
      </c>
      <c r="C59" s="120" t="s">
        <v>651</v>
      </c>
      <c r="D59" s="60" t="s">
        <v>284</v>
      </c>
      <c r="E59" s="58">
        <v>2</v>
      </c>
      <c r="F59" s="58">
        <v>4</v>
      </c>
      <c r="G59" s="58">
        <v>5</v>
      </c>
      <c r="H59" s="58">
        <v>3</v>
      </c>
      <c r="I59" s="58">
        <v>3</v>
      </c>
      <c r="J59" s="58">
        <v>3</v>
      </c>
      <c r="K59" s="58">
        <v>3</v>
      </c>
      <c r="L59" s="58">
        <v>2</v>
      </c>
      <c r="M59" s="61">
        <f t="shared" si="0"/>
        <v>0</v>
      </c>
      <c r="N59" s="62">
        <f t="shared" si="1"/>
        <v>0</v>
      </c>
    </row>
    <row r="60" spans="1:14" x14ac:dyDescent="0.25">
      <c r="A60" s="57" t="s">
        <v>283</v>
      </c>
      <c r="B60" s="59" t="s">
        <v>300</v>
      </c>
      <c r="C60" s="120" t="s">
        <v>652</v>
      </c>
      <c r="D60" s="60" t="s">
        <v>284</v>
      </c>
      <c r="E60" s="58">
        <v>2</v>
      </c>
      <c r="F60" s="58">
        <v>4</v>
      </c>
      <c r="G60" s="58">
        <v>5</v>
      </c>
      <c r="H60" s="58">
        <v>3</v>
      </c>
      <c r="I60" s="58">
        <v>3</v>
      </c>
      <c r="J60" s="58">
        <v>3</v>
      </c>
      <c r="K60" s="58">
        <v>3</v>
      </c>
      <c r="L60" s="58">
        <v>2</v>
      </c>
      <c r="M60" s="61">
        <f t="shared" si="0"/>
        <v>0</v>
      </c>
      <c r="N60" s="62">
        <f t="shared" si="1"/>
        <v>0</v>
      </c>
    </row>
    <row r="61" spans="1:14" ht="75" x14ac:dyDescent="0.25">
      <c r="A61" s="57" t="s">
        <v>283</v>
      </c>
      <c r="B61" s="59" t="s">
        <v>300</v>
      </c>
      <c r="C61" s="120" t="s">
        <v>653</v>
      </c>
      <c r="D61" s="60" t="s">
        <v>284</v>
      </c>
      <c r="E61" s="58">
        <v>2</v>
      </c>
      <c r="F61" s="58">
        <v>4</v>
      </c>
      <c r="G61" s="58">
        <v>5</v>
      </c>
      <c r="H61" s="58">
        <v>3</v>
      </c>
      <c r="I61" s="58">
        <v>3</v>
      </c>
      <c r="J61" s="58">
        <v>3</v>
      </c>
      <c r="K61" s="58">
        <v>3</v>
      </c>
      <c r="L61" s="58">
        <v>2</v>
      </c>
      <c r="M61" s="61">
        <f t="shared" si="0"/>
        <v>0</v>
      </c>
      <c r="N61" s="62">
        <f t="shared" si="1"/>
        <v>0</v>
      </c>
    </row>
    <row r="62" spans="1:14" ht="45" x14ac:dyDescent="0.25">
      <c r="A62" s="57" t="s">
        <v>283</v>
      </c>
      <c r="B62" s="59" t="s">
        <v>300</v>
      </c>
      <c r="C62" s="120" t="s">
        <v>654</v>
      </c>
      <c r="D62" s="60" t="s">
        <v>284</v>
      </c>
      <c r="E62" s="58">
        <v>2</v>
      </c>
      <c r="F62" s="58">
        <v>5</v>
      </c>
      <c r="G62" s="58">
        <v>3</v>
      </c>
      <c r="H62" s="58">
        <v>4</v>
      </c>
      <c r="I62" s="58">
        <v>2</v>
      </c>
      <c r="J62" s="58">
        <v>4</v>
      </c>
      <c r="K62" s="58">
        <v>3</v>
      </c>
      <c r="L62" s="58">
        <v>3</v>
      </c>
      <c r="M62" s="61">
        <f t="shared" si="0"/>
        <v>0</v>
      </c>
      <c r="N62" s="62">
        <f t="shared" si="1"/>
        <v>0</v>
      </c>
    </row>
    <row r="63" spans="1:14" ht="45" x14ac:dyDescent="0.25">
      <c r="A63" s="57" t="s">
        <v>283</v>
      </c>
      <c r="B63" s="59" t="s">
        <v>300</v>
      </c>
      <c r="C63" s="120" t="s">
        <v>654</v>
      </c>
      <c r="D63" s="60" t="s">
        <v>284</v>
      </c>
      <c r="E63" s="58">
        <v>2</v>
      </c>
      <c r="F63" s="58">
        <v>5</v>
      </c>
      <c r="G63" s="58">
        <v>3</v>
      </c>
      <c r="H63" s="58">
        <v>4</v>
      </c>
      <c r="I63" s="58">
        <v>2</v>
      </c>
      <c r="J63" s="58">
        <v>4</v>
      </c>
      <c r="K63" s="58">
        <v>3</v>
      </c>
      <c r="L63" s="58">
        <v>3</v>
      </c>
      <c r="M63" s="61">
        <f t="shared" si="0"/>
        <v>0</v>
      </c>
      <c r="N63" s="62">
        <f t="shared" si="1"/>
        <v>0</v>
      </c>
    </row>
    <row r="64" spans="1:14" ht="45" x14ac:dyDescent="0.25">
      <c r="A64" s="57" t="s">
        <v>283</v>
      </c>
      <c r="B64" s="59" t="s">
        <v>300</v>
      </c>
      <c r="C64" s="120" t="s">
        <v>654</v>
      </c>
      <c r="D64" s="60" t="s">
        <v>284</v>
      </c>
      <c r="E64" s="58">
        <v>2</v>
      </c>
      <c r="F64" s="58">
        <v>5</v>
      </c>
      <c r="G64" s="58">
        <v>3</v>
      </c>
      <c r="H64" s="58">
        <v>4</v>
      </c>
      <c r="I64" s="58">
        <v>2</v>
      </c>
      <c r="J64" s="58">
        <v>4</v>
      </c>
      <c r="K64" s="58">
        <v>3</v>
      </c>
      <c r="L64" s="58">
        <v>3</v>
      </c>
      <c r="M64" s="61">
        <f t="shared" si="0"/>
        <v>0</v>
      </c>
      <c r="N64" s="62">
        <f t="shared" si="1"/>
        <v>0</v>
      </c>
    </row>
    <row r="65" spans="1:14" ht="45" x14ac:dyDescent="0.25">
      <c r="A65" s="57" t="s">
        <v>283</v>
      </c>
      <c r="B65" s="59" t="s">
        <v>300</v>
      </c>
      <c r="C65" s="120" t="s">
        <v>655</v>
      </c>
      <c r="D65" s="60" t="s">
        <v>284</v>
      </c>
      <c r="E65" s="58">
        <v>3</v>
      </c>
      <c r="F65" s="58">
        <v>4</v>
      </c>
      <c r="G65" s="58">
        <v>4</v>
      </c>
      <c r="H65" s="58">
        <v>3</v>
      </c>
      <c r="I65" s="58">
        <v>2</v>
      </c>
      <c r="J65" s="58">
        <v>3</v>
      </c>
      <c r="K65" s="58">
        <v>2</v>
      </c>
      <c r="L65" s="58">
        <v>3</v>
      </c>
      <c r="M65" s="61">
        <f t="shared" si="0"/>
        <v>0</v>
      </c>
      <c r="N65" s="62">
        <f t="shared" si="1"/>
        <v>0</v>
      </c>
    </row>
    <row r="66" spans="1:14" ht="30" x14ac:dyDescent="0.25">
      <c r="A66" s="57" t="s">
        <v>283</v>
      </c>
      <c r="B66" s="59" t="s">
        <v>300</v>
      </c>
      <c r="C66" s="120" t="s">
        <v>656</v>
      </c>
      <c r="D66" s="60"/>
      <c r="E66" s="58">
        <v>4</v>
      </c>
      <c r="F66" s="58">
        <v>4</v>
      </c>
      <c r="G66" s="58">
        <v>3</v>
      </c>
      <c r="H66" s="58">
        <v>1</v>
      </c>
      <c r="I66" s="58">
        <v>1</v>
      </c>
      <c r="J66" s="58">
        <v>5</v>
      </c>
      <c r="K66" s="58">
        <v>5</v>
      </c>
      <c r="L66" s="58">
        <v>1</v>
      </c>
      <c r="M66" s="61">
        <f t="shared" ref="M66:M129" si="2">SUMPRODUCT(E66:L66,$F$1:$M$1)</f>
        <v>0</v>
      </c>
      <c r="N66" s="62">
        <f t="shared" ref="N66:N129" si="3">+M66</f>
        <v>0</v>
      </c>
    </row>
    <row r="67" spans="1:14" ht="60" x14ac:dyDescent="0.25">
      <c r="A67" s="57" t="s">
        <v>283</v>
      </c>
      <c r="B67" s="59" t="s">
        <v>300</v>
      </c>
      <c r="C67" s="120" t="s">
        <v>657</v>
      </c>
      <c r="D67" s="60" t="s">
        <v>284</v>
      </c>
      <c r="E67" s="58">
        <v>3</v>
      </c>
      <c r="F67" s="58">
        <v>4</v>
      </c>
      <c r="G67" s="58">
        <v>5</v>
      </c>
      <c r="H67" s="58">
        <v>3</v>
      </c>
      <c r="I67" s="58">
        <v>1</v>
      </c>
      <c r="J67" s="58">
        <v>3</v>
      </c>
      <c r="K67" s="58">
        <v>2</v>
      </c>
      <c r="L67" s="58">
        <v>1</v>
      </c>
      <c r="M67" s="61">
        <f t="shared" si="2"/>
        <v>0</v>
      </c>
      <c r="N67" s="62">
        <f t="shared" si="3"/>
        <v>0</v>
      </c>
    </row>
    <row r="68" spans="1:14" ht="30" x14ac:dyDescent="0.25">
      <c r="A68" s="57" t="s">
        <v>283</v>
      </c>
      <c r="B68" s="59" t="s">
        <v>300</v>
      </c>
      <c r="C68" s="120" t="s">
        <v>658</v>
      </c>
      <c r="D68" s="60" t="s">
        <v>284</v>
      </c>
      <c r="E68" s="58">
        <v>3</v>
      </c>
      <c r="F68" s="58">
        <v>4</v>
      </c>
      <c r="G68" s="58">
        <v>5</v>
      </c>
      <c r="H68" s="58">
        <v>3</v>
      </c>
      <c r="I68" s="58">
        <v>1</v>
      </c>
      <c r="J68" s="58">
        <v>3</v>
      </c>
      <c r="K68" s="58">
        <v>2</v>
      </c>
      <c r="L68" s="58">
        <v>1</v>
      </c>
      <c r="M68" s="61">
        <f t="shared" si="2"/>
        <v>0</v>
      </c>
      <c r="N68" s="62">
        <f t="shared" si="3"/>
        <v>0</v>
      </c>
    </row>
    <row r="69" spans="1:14" x14ac:dyDescent="0.25">
      <c r="A69" s="57" t="s">
        <v>283</v>
      </c>
      <c r="B69" s="59" t="s">
        <v>300</v>
      </c>
      <c r="C69" s="120" t="s">
        <v>659</v>
      </c>
      <c r="D69" s="60" t="s">
        <v>284</v>
      </c>
      <c r="E69" s="58">
        <v>3</v>
      </c>
      <c r="F69" s="58">
        <v>4</v>
      </c>
      <c r="G69" s="58">
        <v>5</v>
      </c>
      <c r="H69" s="58">
        <v>3</v>
      </c>
      <c r="I69" s="58">
        <v>1</v>
      </c>
      <c r="J69" s="58">
        <v>3</v>
      </c>
      <c r="K69" s="58">
        <v>2</v>
      </c>
      <c r="L69" s="58">
        <v>1</v>
      </c>
      <c r="M69" s="61">
        <f t="shared" si="2"/>
        <v>0</v>
      </c>
      <c r="N69" s="62">
        <f t="shared" si="3"/>
        <v>0</v>
      </c>
    </row>
    <row r="70" spans="1:14" x14ac:dyDescent="0.25">
      <c r="A70" s="57" t="s">
        <v>283</v>
      </c>
      <c r="B70" s="59" t="s">
        <v>300</v>
      </c>
      <c r="C70" s="120" t="s">
        <v>660</v>
      </c>
      <c r="D70" s="60" t="s">
        <v>284</v>
      </c>
      <c r="E70" s="58">
        <v>3</v>
      </c>
      <c r="F70" s="58">
        <v>4</v>
      </c>
      <c r="G70" s="58">
        <v>5</v>
      </c>
      <c r="H70" s="58">
        <v>3</v>
      </c>
      <c r="I70" s="58">
        <v>1</v>
      </c>
      <c r="J70" s="58">
        <v>3</v>
      </c>
      <c r="K70" s="58">
        <v>2</v>
      </c>
      <c r="L70" s="58">
        <v>1</v>
      </c>
      <c r="M70" s="61">
        <f t="shared" si="2"/>
        <v>0</v>
      </c>
      <c r="N70" s="62">
        <f t="shared" si="3"/>
        <v>0</v>
      </c>
    </row>
    <row r="71" spans="1:14" ht="30" x14ac:dyDescent="0.25">
      <c r="A71" s="57" t="s">
        <v>283</v>
      </c>
      <c r="B71" s="59" t="s">
        <v>300</v>
      </c>
      <c r="C71" s="120" t="s">
        <v>661</v>
      </c>
      <c r="D71" s="60" t="s">
        <v>284</v>
      </c>
      <c r="E71" s="58">
        <v>3</v>
      </c>
      <c r="F71" s="58">
        <v>4</v>
      </c>
      <c r="G71" s="58">
        <v>5</v>
      </c>
      <c r="H71" s="58">
        <v>3</v>
      </c>
      <c r="I71" s="58">
        <v>1</v>
      </c>
      <c r="J71" s="58">
        <v>3</v>
      </c>
      <c r="K71" s="58">
        <v>2</v>
      </c>
      <c r="L71" s="58">
        <v>1</v>
      </c>
      <c r="M71" s="61">
        <f t="shared" si="2"/>
        <v>0</v>
      </c>
      <c r="N71" s="62">
        <f t="shared" si="3"/>
        <v>0</v>
      </c>
    </row>
    <row r="72" spans="1:14" ht="45" x14ac:dyDescent="0.25">
      <c r="A72" s="57" t="s">
        <v>283</v>
      </c>
      <c r="B72" s="59" t="s">
        <v>300</v>
      </c>
      <c r="C72" s="120" t="s">
        <v>662</v>
      </c>
      <c r="D72" s="60" t="s">
        <v>284</v>
      </c>
      <c r="E72" s="58">
        <v>3</v>
      </c>
      <c r="F72" s="58">
        <v>4</v>
      </c>
      <c r="G72" s="58">
        <v>5</v>
      </c>
      <c r="H72" s="58">
        <v>3</v>
      </c>
      <c r="I72" s="58">
        <v>1</v>
      </c>
      <c r="J72" s="58">
        <v>3</v>
      </c>
      <c r="K72" s="58">
        <v>2</v>
      </c>
      <c r="L72" s="58">
        <v>1</v>
      </c>
      <c r="M72" s="61">
        <f t="shared" si="2"/>
        <v>0</v>
      </c>
      <c r="N72" s="62">
        <f t="shared" si="3"/>
        <v>0</v>
      </c>
    </row>
    <row r="73" spans="1:14" ht="30" x14ac:dyDescent="0.25">
      <c r="A73" s="57" t="s">
        <v>283</v>
      </c>
      <c r="B73" s="59" t="s">
        <v>300</v>
      </c>
      <c r="C73" s="120" t="s">
        <v>663</v>
      </c>
      <c r="D73" s="60"/>
      <c r="E73" s="58">
        <v>3</v>
      </c>
      <c r="F73" s="58">
        <v>4</v>
      </c>
      <c r="G73" s="58">
        <v>5</v>
      </c>
      <c r="H73" s="58">
        <v>3</v>
      </c>
      <c r="I73" s="58">
        <v>1</v>
      </c>
      <c r="J73" s="58">
        <v>3</v>
      </c>
      <c r="K73" s="58">
        <v>2</v>
      </c>
      <c r="L73" s="58">
        <v>1</v>
      </c>
      <c r="M73" s="61">
        <f t="shared" si="2"/>
        <v>0</v>
      </c>
      <c r="N73" s="62">
        <f t="shared" si="3"/>
        <v>0</v>
      </c>
    </row>
    <row r="74" spans="1:14" ht="30" x14ac:dyDescent="0.25">
      <c r="A74" s="57" t="s">
        <v>283</v>
      </c>
      <c r="B74" s="59" t="s">
        <v>300</v>
      </c>
      <c r="C74" s="120" t="s">
        <v>664</v>
      </c>
      <c r="D74" s="60" t="s">
        <v>284</v>
      </c>
      <c r="E74" s="58">
        <v>2</v>
      </c>
      <c r="F74" s="58">
        <v>4</v>
      </c>
      <c r="G74" s="58">
        <v>3</v>
      </c>
      <c r="H74" s="58">
        <v>4</v>
      </c>
      <c r="I74" s="58">
        <v>3</v>
      </c>
      <c r="J74" s="58">
        <v>4</v>
      </c>
      <c r="K74" s="58">
        <v>3</v>
      </c>
      <c r="L74" s="58">
        <v>3</v>
      </c>
      <c r="M74" s="61">
        <f t="shared" si="2"/>
        <v>0</v>
      </c>
      <c r="N74" s="62">
        <f t="shared" si="3"/>
        <v>0</v>
      </c>
    </row>
    <row r="75" spans="1:14" x14ac:dyDescent="0.25">
      <c r="A75" s="57" t="s">
        <v>283</v>
      </c>
      <c r="B75" s="59" t="s">
        <v>300</v>
      </c>
      <c r="C75" s="120" t="s">
        <v>286</v>
      </c>
      <c r="D75" s="60" t="s">
        <v>284</v>
      </c>
      <c r="E75" s="58">
        <v>2</v>
      </c>
      <c r="F75" s="58">
        <v>5</v>
      </c>
      <c r="G75" s="58">
        <v>4</v>
      </c>
      <c r="H75" s="58">
        <v>1</v>
      </c>
      <c r="I75" s="58">
        <v>1</v>
      </c>
      <c r="J75" s="58">
        <v>5</v>
      </c>
      <c r="K75" s="58">
        <v>5</v>
      </c>
      <c r="L75" s="58">
        <v>1</v>
      </c>
      <c r="M75" s="61">
        <f t="shared" si="2"/>
        <v>0</v>
      </c>
      <c r="N75" s="62">
        <f t="shared" si="3"/>
        <v>0</v>
      </c>
    </row>
    <row r="76" spans="1:14" ht="30" x14ac:dyDescent="0.25">
      <c r="A76" s="57" t="s">
        <v>283</v>
      </c>
      <c r="B76" s="59" t="s">
        <v>300</v>
      </c>
      <c r="C76" s="120" t="s">
        <v>665</v>
      </c>
      <c r="D76" s="60" t="s">
        <v>284</v>
      </c>
      <c r="E76" s="58">
        <v>2</v>
      </c>
      <c r="F76" s="58">
        <v>5</v>
      </c>
      <c r="G76" s="58">
        <v>3</v>
      </c>
      <c r="H76" s="58">
        <v>5</v>
      </c>
      <c r="I76" s="58">
        <v>1</v>
      </c>
      <c r="J76" s="58">
        <v>4</v>
      </c>
      <c r="K76" s="58">
        <v>3</v>
      </c>
      <c r="L76" s="58">
        <v>1</v>
      </c>
      <c r="M76" s="61">
        <f t="shared" si="2"/>
        <v>0</v>
      </c>
      <c r="N76" s="62">
        <f t="shared" si="3"/>
        <v>0</v>
      </c>
    </row>
    <row r="77" spans="1:14" ht="135" x14ac:dyDescent="0.25">
      <c r="A77" s="57" t="s">
        <v>283</v>
      </c>
      <c r="B77" s="59" t="s">
        <v>300</v>
      </c>
      <c r="C77" s="120" t="s">
        <v>666</v>
      </c>
      <c r="D77" s="60"/>
      <c r="E77" s="58">
        <v>5</v>
      </c>
      <c r="F77" s="58">
        <v>5</v>
      </c>
      <c r="G77" s="58">
        <v>1</v>
      </c>
      <c r="H77" s="58">
        <v>2</v>
      </c>
      <c r="I77" s="58">
        <v>1</v>
      </c>
      <c r="J77" s="58">
        <v>4</v>
      </c>
      <c r="K77" s="58">
        <v>4</v>
      </c>
      <c r="L77" s="58">
        <v>1</v>
      </c>
      <c r="M77" s="61">
        <f t="shared" si="2"/>
        <v>0</v>
      </c>
      <c r="N77" s="62">
        <f t="shared" si="3"/>
        <v>0</v>
      </c>
    </row>
    <row r="78" spans="1:14" ht="90" x14ac:dyDescent="0.25">
      <c r="A78" s="57" t="s">
        <v>283</v>
      </c>
      <c r="B78" s="59" t="s">
        <v>300</v>
      </c>
      <c r="C78" s="120" t="s">
        <v>667</v>
      </c>
      <c r="D78" s="60"/>
      <c r="E78" s="58">
        <v>5</v>
      </c>
      <c r="F78" s="58">
        <v>5</v>
      </c>
      <c r="G78" s="58">
        <v>1</v>
      </c>
      <c r="H78" s="58">
        <v>2</v>
      </c>
      <c r="I78" s="58">
        <v>1</v>
      </c>
      <c r="J78" s="58">
        <v>4</v>
      </c>
      <c r="K78" s="58">
        <v>4</v>
      </c>
      <c r="L78" s="58">
        <v>1</v>
      </c>
      <c r="M78" s="61">
        <f t="shared" si="2"/>
        <v>0</v>
      </c>
      <c r="N78" s="62">
        <f t="shared" si="3"/>
        <v>0</v>
      </c>
    </row>
    <row r="79" spans="1:14" ht="45" x14ac:dyDescent="0.25">
      <c r="A79" s="57" t="s">
        <v>283</v>
      </c>
      <c r="B79" s="59" t="s">
        <v>300</v>
      </c>
      <c r="C79" s="120" t="s">
        <v>668</v>
      </c>
      <c r="D79" s="60"/>
      <c r="E79" s="58">
        <v>5</v>
      </c>
      <c r="F79" s="58">
        <v>5</v>
      </c>
      <c r="G79" s="58">
        <v>1</v>
      </c>
      <c r="H79" s="58">
        <v>2</v>
      </c>
      <c r="I79" s="58">
        <v>1</v>
      </c>
      <c r="J79" s="58">
        <v>4</v>
      </c>
      <c r="K79" s="58">
        <v>4</v>
      </c>
      <c r="L79" s="58">
        <v>1</v>
      </c>
      <c r="M79" s="61">
        <f t="shared" si="2"/>
        <v>0</v>
      </c>
      <c r="N79" s="62">
        <f t="shared" si="3"/>
        <v>0</v>
      </c>
    </row>
    <row r="80" spans="1:14" ht="30" x14ac:dyDescent="0.25">
      <c r="A80" s="57" t="s">
        <v>283</v>
      </c>
      <c r="B80" s="59" t="s">
        <v>300</v>
      </c>
      <c r="C80" s="120" t="s">
        <v>669</v>
      </c>
      <c r="D80" s="60" t="s">
        <v>284</v>
      </c>
      <c r="E80" s="58">
        <v>4</v>
      </c>
      <c r="F80" s="58">
        <v>2</v>
      </c>
      <c r="G80" s="58">
        <v>5</v>
      </c>
      <c r="H80" s="58">
        <v>3</v>
      </c>
      <c r="I80" s="58">
        <v>1</v>
      </c>
      <c r="J80" s="58">
        <v>4</v>
      </c>
      <c r="K80" s="58">
        <v>3</v>
      </c>
      <c r="L80" s="58">
        <v>1</v>
      </c>
      <c r="M80" s="61">
        <f t="shared" si="2"/>
        <v>0</v>
      </c>
      <c r="N80" s="62">
        <f t="shared" si="3"/>
        <v>0</v>
      </c>
    </row>
    <row r="81" spans="1:14" ht="45" x14ac:dyDescent="0.25">
      <c r="A81" s="57" t="s">
        <v>283</v>
      </c>
      <c r="B81" s="59" t="s">
        <v>300</v>
      </c>
      <c r="C81" s="120" t="s">
        <v>670</v>
      </c>
      <c r="D81" s="60" t="s">
        <v>284</v>
      </c>
      <c r="E81" s="58">
        <v>4</v>
      </c>
      <c r="F81" s="58">
        <v>4</v>
      </c>
      <c r="G81" s="58">
        <v>1</v>
      </c>
      <c r="H81" s="58">
        <v>4</v>
      </c>
      <c r="I81" s="58">
        <v>2</v>
      </c>
      <c r="J81" s="58">
        <v>3</v>
      </c>
      <c r="K81" s="58">
        <v>4</v>
      </c>
      <c r="L81" s="58">
        <v>3</v>
      </c>
      <c r="M81" s="61">
        <f t="shared" si="2"/>
        <v>0</v>
      </c>
      <c r="N81" s="62">
        <f t="shared" si="3"/>
        <v>0</v>
      </c>
    </row>
    <row r="82" spans="1:14" ht="45" x14ac:dyDescent="0.25">
      <c r="A82" s="57" t="s">
        <v>283</v>
      </c>
      <c r="B82" s="59" t="s">
        <v>300</v>
      </c>
      <c r="C82" s="120" t="s">
        <v>671</v>
      </c>
      <c r="D82" s="60" t="s">
        <v>284</v>
      </c>
      <c r="E82" s="58">
        <v>3</v>
      </c>
      <c r="F82" s="58">
        <v>4</v>
      </c>
      <c r="G82" s="58">
        <v>4</v>
      </c>
      <c r="H82" s="58">
        <v>1</v>
      </c>
      <c r="I82" s="58">
        <v>1</v>
      </c>
      <c r="J82" s="58">
        <v>4</v>
      </c>
      <c r="K82" s="58">
        <v>4</v>
      </c>
      <c r="L82" s="58">
        <v>1</v>
      </c>
      <c r="M82" s="61">
        <f t="shared" si="2"/>
        <v>0</v>
      </c>
      <c r="N82" s="62">
        <f t="shared" si="3"/>
        <v>0</v>
      </c>
    </row>
    <row r="83" spans="1:14" x14ac:dyDescent="0.25">
      <c r="A83" s="57" t="s">
        <v>283</v>
      </c>
      <c r="B83" s="59" t="s">
        <v>300</v>
      </c>
      <c r="C83" s="120" t="s">
        <v>672</v>
      </c>
      <c r="D83" s="60" t="s">
        <v>284</v>
      </c>
      <c r="E83" s="58">
        <v>4</v>
      </c>
      <c r="F83" s="58">
        <v>5</v>
      </c>
      <c r="G83" s="58">
        <v>1</v>
      </c>
      <c r="H83" s="58">
        <v>1</v>
      </c>
      <c r="I83" s="58">
        <v>1</v>
      </c>
      <c r="J83" s="58">
        <v>5</v>
      </c>
      <c r="K83" s="58">
        <v>5</v>
      </c>
      <c r="L83" s="58">
        <v>1</v>
      </c>
      <c r="M83" s="61">
        <f t="shared" si="2"/>
        <v>0</v>
      </c>
      <c r="N83" s="62">
        <f t="shared" si="3"/>
        <v>0</v>
      </c>
    </row>
    <row r="84" spans="1:14" ht="45" x14ac:dyDescent="0.25">
      <c r="A84" s="57" t="s">
        <v>283</v>
      </c>
      <c r="B84" s="59" t="s">
        <v>300</v>
      </c>
      <c r="C84" s="120" t="s">
        <v>287</v>
      </c>
      <c r="D84" s="60"/>
      <c r="E84" s="58">
        <v>3</v>
      </c>
      <c r="F84" s="58">
        <v>4</v>
      </c>
      <c r="G84" s="58">
        <v>1</v>
      </c>
      <c r="H84" s="58">
        <v>4</v>
      </c>
      <c r="I84" s="58">
        <v>3</v>
      </c>
      <c r="J84" s="58">
        <v>4</v>
      </c>
      <c r="K84" s="58">
        <v>3</v>
      </c>
      <c r="L84" s="58">
        <v>3</v>
      </c>
      <c r="M84" s="61">
        <f t="shared" si="2"/>
        <v>0</v>
      </c>
      <c r="N84" s="62">
        <f t="shared" si="3"/>
        <v>0</v>
      </c>
    </row>
    <row r="85" spans="1:14" ht="45" x14ac:dyDescent="0.25">
      <c r="A85" s="57" t="s">
        <v>283</v>
      </c>
      <c r="B85" s="59" t="s">
        <v>300</v>
      </c>
      <c r="C85" s="120" t="s">
        <v>673</v>
      </c>
      <c r="D85" s="60" t="s">
        <v>284</v>
      </c>
      <c r="E85" s="58">
        <v>3</v>
      </c>
      <c r="F85" s="58">
        <v>5</v>
      </c>
      <c r="G85" s="58">
        <v>2</v>
      </c>
      <c r="H85" s="58">
        <v>1</v>
      </c>
      <c r="I85" s="58">
        <v>1</v>
      </c>
      <c r="J85" s="58">
        <v>5</v>
      </c>
      <c r="K85" s="58">
        <v>5</v>
      </c>
      <c r="L85" s="58">
        <v>1</v>
      </c>
      <c r="M85" s="61">
        <f t="shared" si="2"/>
        <v>0</v>
      </c>
      <c r="N85" s="62">
        <f t="shared" si="3"/>
        <v>0</v>
      </c>
    </row>
    <row r="86" spans="1:14" ht="30" x14ac:dyDescent="0.25">
      <c r="A86" s="57" t="s">
        <v>283</v>
      </c>
      <c r="B86" s="59" t="s">
        <v>300</v>
      </c>
      <c r="C86" s="120" t="s">
        <v>674</v>
      </c>
      <c r="D86" s="60"/>
      <c r="E86" s="58">
        <v>3</v>
      </c>
      <c r="F86" s="58">
        <v>2</v>
      </c>
      <c r="G86" s="58">
        <v>4</v>
      </c>
      <c r="H86" s="58">
        <v>3</v>
      </c>
      <c r="I86" s="58">
        <v>3</v>
      </c>
      <c r="J86" s="58">
        <v>3</v>
      </c>
      <c r="K86" s="58">
        <v>3</v>
      </c>
      <c r="L86" s="58">
        <v>3</v>
      </c>
      <c r="M86" s="61">
        <f t="shared" si="2"/>
        <v>0</v>
      </c>
      <c r="N86" s="62">
        <f t="shared" si="3"/>
        <v>0</v>
      </c>
    </row>
    <row r="87" spans="1:14" ht="45" x14ac:dyDescent="0.25">
      <c r="A87" s="57" t="s">
        <v>283</v>
      </c>
      <c r="B87" s="59" t="s">
        <v>300</v>
      </c>
      <c r="C87" s="120" t="s">
        <v>675</v>
      </c>
      <c r="D87" s="60"/>
      <c r="E87" s="58">
        <v>3</v>
      </c>
      <c r="F87" s="58">
        <v>4</v>
      </c>
      <c r="G87" s="58">
        <v>3</v>
      </c>
      <c r="H87" s="58">
        <v>1</v>
      </c>
      <c r="I87" s="58">
        <v>1</v>
      </c>
      <c r="J87" s="58">
        <v>5</v>
      </c>
      <c r="K87" s="58">
        <v>5</v>
      </c>
      <c r="L87" s="58">
        <v>1</v>
      </c>
      <c r="M87" s="61">
        <f t="shared" si="2"/>
        <v>0</v>
      </c>
      <c r="N87" s="62">
        <f t="shared" si="3"/>
        <v>0</v>
      </c>
    </row>
    <row r="88" spans="1:14" x14ac:dyDescent="0.25">
      <c r="A88" s="57" t="s">
        <v>283</v>
      </c>
      <c r="B88" s="59" t="s">
        <v>300</v>
      </c>
      <c r="C88" s="120" t="s">
        <v>676</v>
      </c>
      <c r="D88" s="60"/>
      <c r="E88" s="58">
        <v>3</v>
      </c>
      <c r="F88" s="58">
        <v>2</v>
      </c>
      <c r="G88" s="58">
        <v>5</v>
      </c>
      <c r="H88" s="58">
        <v>1</v>
      </c>
      <c r="I88" s="58">
        <v>1</v>
      </c>
      <c r="J88" s="58">
        <v>5</v>
      </c>
      <c r="K88" s="58">
        <v>5</v>
      </c>
      <c r="L88" s="58">
        <v>1</v>
      </c>
      <c r="M88" s="61">
        <f t="shared" si="2"/>
        <v>0</v>
      </c>
      <c r="N88" s="62">
        <f t="shared" si="3"/>
        <v>0</v>
      </c>
    </row>
    <row r="89" spans="1:14" ht="90" x14ac:dyDescent="0.25">
      <c r="A89" s="57" t="s">
        <v>283</v>
      </c>
      <c r="B89" s="59" t="s">
        <v>300</v>
      </c>
      <c r="C89" s="120" t="s">
        <v>677</v>
      </c>
      <c r="D89" s="60"/>
      <c r="E89" s="58">
        <v>3</v>
      </c>
      <c r="F89" s="58">
        <v>2</v>
      </c>
      <c r="G89" s="58">
        <v>5</v>
      </c>
      <c r="H89" s="58">
        <v>1</v>
      </c>
      <c r="I89" s="58">
        <v>1</v>
      </c>
      <c r="J89" s="58">
        <v>5</v>
      </c>
      <c r="K89" s="58">
        <v>5</v>
      </c>
      <c r="L89" s="58">
        <v>1</v>
      </c>
      <c r="M89" s="61">
        <f t="shared" si="2"/>
        <v>0</v>
      </c>
      <c r="N89" s="62">
        <f t="shared" si="3"/>
        <v>0</v>
      </c>
    </row>
    <row r="90" spans="1:14" ht="30" x14ac:dyDescent="0.25">
      <c r="A90" s="57" t="s">
        <v>283</v>
      </c>
      <c r="B90" s="59" t="s">
        <v>300</v>
      </c>
      <c r="C90" s="120" t="s">
        <v>678</v>
      </c>
      <c r="D90" s="60" t="s">
        <v>284</v>
      </c>
      <c r="E90" s="58">
        <v>1</v>
      </c>
      <c r="F90" s="58">
        <v>4</v>
      </c>
      <c r="G90" s="58">
        <v>5</v>
      </c>
      <c r="H90" s="58">
        <v>1</v>
      </c>
      <c r="I90" s="58">
        <v>1</v>
      </c>
      <c r="J90" s="58">
        <v>5</v>
      </c>
      <c r="K90" s="58">
        <v>4</v>
      </c>
      <c r="L90" s="58">
        <v>1</v>
      </c>
      <c r="M90" s="61">
        <f t="shared" si="2"/>
        <v>0</v>
      </c>
      <c r="N90" s="62">
        <f t="shared" si="3"/>
        <v>0</v>
      </c>
    </row>
    <row r="91" spans="1:14" ht="30" x14ac:dyDescent="0.25">
      <c r="A91" s="57" t="s">
        <v>283</v>
      </c>
      <c r="B91" s="59" t="s">
        <v>300</v>
      </c>
      <c r="C91" s="120" t="s">
        <v>679</v>
      </c>
      <c r="D91" s="60"/>
      <c r="E91" s="58">
        <v>1</v>
      </c>
      <c r="F91" s="58">
        <v>4</v>
      </c>
      <c r="G91" s="58">
        <v>5</v>
      </c>
      <c r="H91" s="58">
        <v>1</v>
      </c>
      <c r="I91" s="58">
        <v>1</v>
      </c>
      <c r="J91" s="58">
        <v>5</v>
      </c>
      <c r="K91" s="58">
        <v>4</v>
      </c>
      <c r="L91" s="58">
        <v>1</v>
      </c>
      <c r="M91" s="61">
        <f t="shared" si="2"/>
        <v>0</v>
      </c>
      <c r="N91" s="62">
        <f t="shared" si="3"/>
        <v>0</v>
      </c>
    </row>
    <row r="92" spans="1:14" ht="30" x14ac:dyDescent="0.25">
      <c r="A92" s="57" t="s">
        <v>283</v>
      </c>
      <c r="B92" s="59" t="s">
        <v>300</v>
      </c>
      <c r="C92" s="120" t="s">
        <v>680</v>
      </c>
      <c r="D92" s="60"/>
      <c r="E92" s="58">
        <v>3</v>
      </c>
      <c r="F92" s="58">
        <v>2</v>
      </c>
      <c r="G92" s="58">
        <v>4</v>
      </c>
      <c r="H92" s="58">
        <v>4</v>
      </c>
      <c r="I92" s="58">
        <v>2</v>
      </c>
      <c r="J92" s="58">
        <v>2</v>
      </c>
      <c r="K92" s="58">
        <v>2</v>
      </c>
      <c r="L92" s="58">
        <v>3</v>
      </c>
      <c r="M92" s="61">
        <f t="shared" si="2"/>
        <v>0</v>
      </c>
      <c r="N92" s="62">
        <f t="shared" si="3"/>
        <v>0</v>
      </c>
    </row>
    <row r="93" spans="1:14" ht="60" x14ac:dyDescent="0.25">
      <c r="A93" s="57" t="s">
        <v>283</v>
      </c>
      <c r="B93" s="59" t="s">
        <v>300</v>
      </c>
      <c r="C93" s="120" t="s">
        <v>681</v>
      </c>
      <c r="D93" s="60" t="s">
        <v>284</v>
      </c>
      <c r="E93" s="58">
        <v>3</v>
      </c>
      <c r="F93" s="58">
        <v>4</v>
      </c>
      <c r="G93" s="58">
        <v>2</v>
      </c>
      <c r="H93" s="58">
        <v>3</v>
      </c>
      <c r="I93" s="58">
        <v>2</v>
      </c>
      <c r="J93" s="58">
        <v>3</v>
      </c>
      <c r="K93" s="58">
        <v>3</v>
      </c>
      <c r="L93" s="58">
        <v>2</v>
      </c>
      <c r="M93" s="61">
        <f t="shared" si="2"/>
        <v>0</v>
      </c>
      <c r="N93" s="62">
        <f t="shared" si="3"/>
        <v>0</v>
      </c>
    </row>
    <row r="94" spans="1:14" ht="30" x14ac:dyDescent="0.25">
      <c r="A94" s="57" t="s">
        <v>283</v>
      </c>
      <c r="B94" s="59" t="s">
        <v>300</v>
      </c>
      <c r="C94" s="120" t="s">
        <v>682</v>
      </c>
      <c r="D94" s="60"/>
      <c r="E94" s="58">
        <v>2</v>
      </c>
      <c r="F94" s="58">
        <v>4</v>
      </c>
      <c r="G94" s="58">
        <v>3</v>
      </c>
      <c r="H94" s="58">
        <v>1</v>
      </c>
      <c r="I94" s="58">
        <v>1</v>
      </c>
      <c r="J94" s="58">
        <v>5</v>
      </c>
      <c r="K94" s="58">
        <v>5</v>
      </c>
      <c r="L94" s="58">
        <v>1</v>
      </c>
      <c r="M94" s="61">
        <f t="shared" si="2"/>
        <v>0</v>
      </c>
      <c r="N94" s="62">
        <f t="shared" si="3"/>
        <v>0</v>
      </c>
    </row>
    <row r="95" spans="1:14" x14ac:dyDescent="0.25">
      <c r="A95" s="57" t="s">
        <v>283</v>
      </c>
      <c r="B95" s="59" t="s">
        <v>300</v>
      </c>
      <c r="C95" s="120" t="s">
        <v>683</v>
      </c>
      <c r="D95" s="60" t="s">
        <v>284</v>
      </c>
      <c r="E95" s="58">
        <v>2</v>
      </c>
      <c r="F95" s="58">
        <v>4</v>
      </c>
      <c r="G95" s="58">
        <v>3</v>
      </c>
      <c r="H95" s="58">
        <v>1</v>
      </c>
      <c r="I95" s="58">
        <v>1</v>
      </c>
      <c r="J95" s="58">
        <v>5</v>
      </c>
      <c r="K95" s="58">
        <v>5</v>
      </c>
      <c r="L95" s="58">
        <v>1</v>
      </c>
      <c r="M95" s="61">
        <f t="shared" si="2"/>
        <v>0</v>
      </c>
      <c r="N95" s="62">
        <f t="shared" si="3"/>
        <v>0</v>
      </c>
    </row>
    <row r="96" spans="1:14" x14ac:dyDescent="0.25">
      <c r="A96" s="57" t="s">
        <v>283</v>
      </c>
      <c r="B96" s="59" t="s">
        <v>300</v>
      </c>
      <c r="C96" s="120" t="s">
        <v>684</v>
      </c>
      <c r="D96" s="60" t="s">
        <v>284</v>
      </c>
      <c r="E96" s="58">
        <v>2</v>
      </c>
      <c r="F96" s="58">
        <v>4</v>
      </c>
      <c r="G96" s="58">
        <v>3</v>
      </c>
      <c r="H96" s="58">
        <v>1</v>
      </c>
      <c r="I96" s="58">
        <v>1</v>
      </c>
      <c r="J96" s="58">
        <v>5</v>
      </c>
      <c r="K96" s="58">
        <v>5</v>
      </c>
      <c r="L96" s="58">
        <v>1</v>
      </c>
      <c r="M96" s="61">
        <f t="shared" si="2"/>
        <v>0</v>
      </c>
      <c r="N96" s="62">
        <f t="shared" si="3"/>
        <v>0</v>
      </c>
    </row>
    <row r="97" spans="1:14" x14ac:dyDescent="0.25">
      <c r="A97" s="57" t="s">
        <v>283</v>
      </c>
      <c r="B97" s="59" t="s">
        <v>300</v>
      </c>
      <c r="C97" s="120" t="s">
        <v>685</v>
      </c>
      <c r="D97" s="60"/>
      <c r="E97" s="58">
        <v>3</v>
      </c>
      <c r="F97" s="58">
        <v>1</v>
      </c>
      <c r="G97" s="58">
        <v>5</v>
      </c>
      <c r="H97" s="58">
        <v>1</v>
      </c>
      <c r="I97" s="58">
        <v>1</v>
      </c>
      <c r="J97" s="58">
        <v>5</v>
      </c>
      <c r="K97" s="58">
        <v>5</v>
      </c>
      <c r="L97" s="58">
        <v>1</v>
      </c>
      <c r="M97" s="61">
        <f t="shared" si="2"/>
        <v>0</v>
      </c>
      <c r="N97" s="62">
        <f t="shared" si="3"/>
        <v>0</v>
      </c>
    </row>
    <row r="98" spans="1:14" x14ac:dyDescent="0.25">
      <c r="A98" s="57" t="s">
        <v>283</v>
      </c>
      <c r="B98" s="59" t="s">
        <v>300</v>
      </c>
      <c r="C98" s="120" t="s">
        <v>686</v>
      </c>
      <c r="D98" s="60" t="s">
        <v>284</v>
      </c>
      <c r="E98" s="58">
        <v>3</v>
      </c>
      <c r="F98" s="58">
        <v>1</v>
      </c>
      <c r="G98" s="58">
        <v>5</v>
      </c>
      <c r="H98" s="58">
        <v>1</v>
      </c>
      <c r="I98" s="58">
        <v>1</v>
      </c>
      <c r="J98" s="58">
        <v>5</v>
      </c>
      <c r="K98" s="58">
        <v>5</v>
      </c>
      <c r="L98" s="58">
        <v>1</v>
      </c>
      <c r="M98" s="61">
        <f t="shared" si="2"/>
        <v>0</v>
      </c>
      <c r="N98" s="62">
        <f t="shared" si="3"/>
        <v>0</v>
      </c>
    </row>
    <row r="99" spans="1:14" ht="105" x14ac:dyDescent="0.25">
      <c r="A99" s="57" t="s">
        <v>283</v>
      </c>
      <c r="B99" s="59" t="s">
        <v>300</v>
      </c>
      <c r="C99" s="120" t="s">
        <v>687</v>
      </c>
      <c r="D99" s="60"/>
      <c r="E99" s="58">
        <v>3</v>
      </c>
      <c r="F99" s="58">
        <v>1</v>
      </c>
      <c r="G99" s="58">
        <v>5</v>
      </c>
      <c r="H99" s="58">
        <v>1</v>
      </c>
      <c r="I99" s="58">
        <v>1</v>
      </c>
      <c r="J99" s="58">
        <v>5</v>
      </c>
      <c r="K99" s="58">
        <v>5</v>
      </c>
      <c r="L99" s="58">
        <v>1</v>
      </c>
      <c r="M99" s="61">
        <f t="shared" si="2"/>
        <v>0</v>
      </c>
      <c r="N99" s="62">
        <f t="shared" si="3"/>
        <v>0</v>
      </c>
    </row>
    <row r="100" spans="1:14" ht="30" x14ac:dyDescent="0.25">
      <c r="A100" s="57" t="s">
        <v>283</v>
      </c>
      <c r="B100" s="59" t="s">
        <v>300</v>
      </c>
      <c r="C100" s="120" t="s">
        <v>688</v>
      </c>
      <c r="D100" s="60" t="s">
        <v>284</v>
      </c>
      <c r="E100" s="58">
        <v>3</v>
      </c>
      <c r="F100" s="58">
        <v>1</v>
      </c>
      <c r="G100" s="58">
        <v>5</v>
      </c>
      <c r="H100" s="58">
        <v>1</v>
      </c>
      <c r="I100" s="58">
        <v>1</v>
      </c>
      <c r="J100" s="58">
        <v>5</v>
      </c>
      <c r="K100" s="58">
        <v>5</v>
      </c>
      <c r="L100" s="58">
        <v>1</v>
      </c>
      <c r="M100" s="61">
        <f t="shared" si="2"/>
        <v>0</v>
      </c>
      <c r="N100" s="62">
        <f t="shared" si="3"/>
        <v>0</v>
      </c>
    </row>
    <row r="101" spans="1:14" ht="90" x14ac:dyDescent="0.25">
      <c r="A101" s="57" t="s">
        <v>283</v>
      </c>
      <c r="B101" s="59" t="s">
        <v>300</v>
      </c>
      <c r="C101" s="120" t="s">
        <v>689</v>
      </c>
      <c r="D101" s="60" t="s">
        <v>284</v>
      </c>
      <c r="E101" s="58">
        <v>3</v>
      </c>
      <c r="F101" s="58">
        <v>1</v>
      </c>
      <c r="G101" s="58">
        <v>5</v>
      </c>
      <c r="H101" s="58">
        <v>1</v>
      </c>
      <c r="I101" s="58">
        <v>1</v>
      </c>
      <c r="J101" s="58">
        <v>5</v>
      </c>
      <c r="K101" s="58">
        <v>5</v>
      </c>
      <c r="L101" s="58">
        <v>1</v>
      </c>
      <c r="M101" s="61">
        <f t="shared" si="2"/>
        <v>0</v>
      </c>
      <c r="N101" s="62">
        <f t="shared" si="3"/>
        <v>0</v>
      </c>
    </row>
    <row r="102" spans="1:14" ht="90" x14ac:dyDescent="0.25">
      <c r="A102" s="57" t="s">
        <v>283</v>
      </c>
      <c r="B102" s="59" t="s">
        <v>300</v>
      </c>
      <c r="C102" s="120" t="s">
        <v>690</v>
      </c>
      <c r="D102" s="60" t="s">
        <v>284</v>
      </c>
      <c r="E102" s="58">
        <v>3</v>
      </c>
      <c r="F102" s="58">
        <v>1</v>
      </c>
      <c r="G102" s="58">
        <v>5</v>
      </c>
      <c r="H102" s="58">
        <v>1</v>
      </c>
      <c r="I102" s="58">
        <v>1</v>
      </c>
      <c r="J102" s="58">
        <v>5</v>
      </c>
      <c r="K102" s="58">
        <v>5</v>
      </c>
      <c r="L102" s="58">
        <v>1</v>
      </c>
      <c r="M102" s="61">
        <f t="shared" si="2"/>
        <v>0</v>
      </c>
      <c r="N102" s="62">
        <f t="shared" si="3"/>
        <v>0</v>
      </c>
    </row>
    <row r="103" spans="1:14" ht="90" x14ac:dyDescent="0.25">
      <c r="A103" s="57" t="s">
        <v>283</v>
      </c>
      <c r="B103" s="59" t="s">
        <v>300</v>
      </c>
      <c r="C103" s="120" t="s">
        <v>691</v>
      </c>
      <c r="D103" s="60" t="s">
        <v>284</v>
      </c>
      <c r="E103" s="58">
        <v>3</v>
      </c>
      <c r="F103" s="58">
        <v>1</v>
      </c>
      <c r="G103" s="58">
        <v>5</v>
      </c>
      <c r="H103" s="58">
        <v>1</v>
      </c>
      <c r="I103" s="58">
        <v>1</v>
      </c>
      <c r="J103" s="58">
        <v>5</v>
      </c>
      <c r="K103" s="58">
        <v>5</v>
      </c>
      <c r="L103" s="58">
        <v>1</v>
      </c>
      <c r="M103" s="61">
        <f t="shared" si="2"/>
        <v>0</v>
      </c>
      <c r="N103" s="62">
        <f t="shared" si="3"/>
        <v>0</v>
      </c>
    </row>
    <row r="104" spans="1:14" ht="30" x14ac:dyDescent="0.25">
      <c r="A104" s="57" t="s">
        <v>283</v>
      </c>
      <c r="B104" s="59" t="s">
        <v>300</v>
      </c>
      <c r="C104" s="120" t="s">
        <v>692</v>
      </c>
      <c r="D104" s="60"/>
      <c r="E104" s="58">
        <v>3</v>
      </c>
      <c r="F104" s="58">
        <v>1</v>
      </c>
      <c r="G104" s="58">
        <v>5</v>
      </c>
      <c r="H104" s="58">
        <v>1</v>
      </c>
      <c r="I104" s="58">
        <v>1</v>
      </c>
      <c r="J104" s="58">
        <v>5</v>
      </c>
      <c r="K104" s="58">
        <v>5</v>
      </c>
      <c r="L104" s="58">
        <v>1</v>
      </c>
      <c r="M104" s="61">
        <f t="shared" si="2"/>
        <v>0</v>
      </c>
      <c r="N104" s="62">
        <f t="shared" si="3"/>
        <v>0</v>
      </c>
    </row>
    <row r="105" spans="1:14" x14ac:dyDescent="0.25">
      <c r="A105" s="57" t="s">
        <v>283</v>
      </c>
      <c r="B105" s="59" t="s">
        <v>300</v>
      </c>
      <c r="C105" s="120" t="s">
        <v>288</v>
      </c>
      <c r="D105" s="60"/>
      <c r="E105" s="58">
        <v>3</v>
      </c>
      <c r="F105" s="58">
        <v>1</v>
      </c>
      <c r="G105" s="58">
        <v>5</v>
      </c>
      <c r="H105" s="58">
        <v>1</v>
      </c>
      <c r="I105" s="58">
        <v>1</v>
      </c>
      <c r="J105" s="58">
        <v>5</v>
      </c>
      <c r="K105" s="58">
        <v>5</v>
      </c>
      <c r="L105" s="58">
        <v>1</v>
      </c>
      <c r="M105" s="61">
        <f t="shared" si="2"/>
        <v>0</v>
      </c>
      <c r="N105" s="62">
        <f t="shared" si="3"/>
        <v>0</v>
      </c>
    </row>
    <row r="106" spans="1:14" ht="30" x14ac:dyDescent="0.25">
      <c r="A106" s="57" t="s">
        <v>283</v>
      </c>
      <c r="B106" s="59" t="s">
        <v>300</v>
      </c>
      <c r="C106" s="120" t="s">
        <v>693</v>
      </c>
      <c r="D106" s="60" t="s">
        <v>284</v>
      </c>
      <c r="E106" s="58">
        <v>4</v>
      </c>
      <c r="F106" s="58">
        <v>2</v>
      </c>
      <c r="G106" s="58">
        <v>2</v>
      </c>
      <c r="H106" s="58">
        <v>4</v>
      </c>
      <c r="I106" s="58">
        <v>2</v>
      </c>
      <c r="J106" s="58">
        <v>3</v>
      </c>
      <c r="K106" s="58">
        <v>3</v>
      </c>
      <c r="L106" s="58">
        <v>2</v>
      </c>
      <c r="M106" s="61">
        <f t="shared" si="2"/>
        <v>0</v>
      </c>
      <c r="N106" s="62">
        <f t="shared" si="3"/>
        <v>0</v>
      </c>
    </row>
    <row r="107" spans="1:14" ht="45" x14ac:dyDescent="0.25">
      <c r="A107" s="57" t="s">
        <v>283</v>
      </c>
      <c r="B107" s="59" t="s">
        <v>300</v>
      </c>
      <c r="C107" s="120" t="s">
        <v>694</v>
      </c>
      <c r="D107" s="60" t="s">
        <v>284</v>
      </c>
      <c r="E107" s="58">
        <v>4</v>
      </c>
      <c r="F107" s="58">
        <v>2</v>
      </c>
      <c r="G107" s="58">
        <v>2</v>
      </c>
      <c r="H107" s="58">
        <v>4</v>
      </c>
      <c r="I107" s="58">
        <v>2</v>
      </c>
      <c r="J107" s="58">
        <v>3</v>
      </c>
      <c r="K107" s="58">
        <v>3</v>
      </c>
      <c r="L107" s="58">
        <v>2</v>
      </c>
      <c r="M107" s="61">
        <f t="shared" si="2"/>
        <v>0</v>
      </c>
      <c r="N107" s="62">
        <f t="shared" si="3"/>
        <v>0</v>
      </c>
    </row>
    <row r="108" spans="1:14" ht="45" x14ac:dyDescent="0.25">
      <c r="A108" s="57" t="s">
        <v>283</v>
      </c>
      <c r="B108" s="59" t="s">
        <v>300</v>
      </c>
      <c r="C108" s="120" t="s">
        <v>695</v>
      </c>
      <c r="D108" s="60" t="s">
        <v>284</v>
      </c>
      <c r="E108" s="58">
        <v>4</v>
      </c>
      <c r="F108" s="58">
        <v>2</v>
      </c>
      <c r="G108" s="58">
        <v>2</v>
      </c>
      <c r="H108" s="58">
        <v>4</v>
      </c>
      <c r="I108" s="58">
        <v>2</v>
      </c>
      <c r="J108" s="58">
        <v>3</v>
      </c>
      <c r="K108" s="58">
        <v>3</v>
      </c>
      <c r="L108" s="58">
        <v>2</v>
      </c>
      <c r="M108" s="61">
        <f t="shared" si="2"/>
        <v>0</v>
      </c>
      <c r="N108" s="62">
        <f t="shared" si="3"/>
        <v>0</v>
      </c>
    </row>
    <row r="109" spans="1:14" ht="75" x14ac:dyDescent="0.25">
      <c r="A109" s="57" t="s">
        <v>283</v>
      </c>
      <c r="B109" s="59" t="s">
        <v>300</v>
      </c>
      <c r="C109" s="120" t="s">
        <v>696</v>
      </c>
      <c r="D109" s="60" t="s">
        <v>284</v>
      </c>
      <c r="E109" s="58">
        <v>3</v>
      </c>
      <c r="F109" s="58">
        <v>2</v>
      </c>
      <c r="G109" s="58">
        <v>3</v>
      </c>
      <c r="H109" s="58">
        <v>3</v>
      </c>
      <c r="I109" s="58">
        <v>2</v>
      </c>
      <c r="J109" s="58">
        <v>3</v>
      </c>
      <c r="K109" s="58">
        <v>2</v>
      </c>
      <c r="L109" s="58">
        <v>3</v>
      </c>
      <c r="M109" s="61">
        <f t="shared" si="2"/>
        <v>0</v>
      </c>
      <c r="N109" s="62">
        <f t="shared" si="3"/>
        <v>0</v>
      </c>
    </row>
    <row r="110" spans="1:14" x14ac:dyDescent="0.25">
      <c r="A110" s="57" t="s">
        <v>283</v>
      </c>
      <c r="B110" s="59" t="s">
        <v>300</v>
      </c>
      <c r="C110" s="120" t="s">
        <v>697</v>
      </c>
      <c r="D110" s="60" t="s">
        <v>284</v>
      </c>
      <c r="E110" s="58">
        <v>3</v>
      </c>
      <c r="F110" s="58">
        <v>2</v>
      </c>
      <c r="G110" s="58">
        <v>3</v>
      </c>
      <c r="H110" s="58">
        <v>2</v>
      </c>
      <c r="I110" s="58">
        <v>3</v>
      </c>
      <c r="J110" s="58">
        <v>3</v>
      </c>
      <c r="K110" s="58">
        <v>2</v>
      </c>
      <c r="L110" s="58">
        <v>3</v>
      </c>
      <c r="M110" s="61">
        <f t="shared" si="2"/>
        <v>0</v>
      </c>
      <c r="N110" s="62">
        <f t="shared" si="3"/>
        <v>0</v>
      </c>
    </row>
    <row r="111" spans="1:14" ht="30" x14ac:dyDescent="0.25">
      <c r="A111" s="57" t="s">
        <v>283</v>
      </c>
      <c r="B111" s="59" t="s">
        <v>300</v>
      </c>
      <c r="C111" s="120" t="s">
        <v>698</v>
      </c>
      <c r="D111" s="60" t="s">
        <v>284</v>
      </c>
      <c r="E111" s="58">
        <v>3</v>
      </c>
      <c r="F111" s="58">
        <v>2</v>
      </c>
      <c r="G111" s="58">
        <v>3</v>
      </c>
      <c r="H111" s="58">
        <v>2</v>
      </c>
      <c r="I111" s="58">
        <v>3</v>
      </c>
      <c r="J111" s="58">
        <v>3</v>
      </c>
      <c r="K111" s="58">
        <v>2</v>
      </c>
      <c r="L111" s="58">
        <v>3</v>
      </c>
      <c r="M111" s="61">
        <f t="shared" si="2"/>
        <v>0</v>
      </c>
      <c r="N111" s="62">
        <f t="shared" si="3"/>
        <v>0</v>
      </c>
    </row>
    <row r="112" spans="1:14" x14ac:dyDescent="0.25">
      <c r="A112" s="57" t="s">
        <v>283</v>
      </c>
      <c r="B112" s="59" t="s">
        <v>300</v>
      </c>
      <c r="C112" s="120" t="s">
        <v>699</v>
      </c>
      <c r="D112" s="60" t="s">
        <v>284</v>
      </c>
      <c r="E112" s="58">
        <v>3</v>
      </c>
      <c r="F112" s="58">
        <v>2</v>
      </c>
      <c r="G112" s="58">
        <v>3</v>
      </c>
      <c r="H112" s="58">
        <v>2</v>
      </c>
      <c r="I112" s="58">
        <v>3</v>
      </c>
      <c r="J112" s="58">
        <v>3</v>
      </c>
      <c r="K112" s="58">
        <v>2</v>
      </c>
      <c r="L112" s="58">
        <v>3</v>
      </c>
      <c r="M112" s="61">
        <f t="shared" si="2"/>
        <v>0</v>
      </c>
      <c r="N112" s="62">
        <f t="shared" si="3"/>
        <v>0</v>
      </c>
    </row>
    <row r="113" spans="1:14" x14ac:dyDescent="0.25">
      <c r="A113" s="57" t="s">
        <v>283</v>
      </c>
      <c r="B113" s="59" t="s">
        <v>300</v>
      </c>
      <c r="C113" s="120" t="s">
        <v>700</v>
      </c>
      <c r="D113" s="60" t="s">
        <v>284</v>
      </c>
      <c r="E113" s="58">
        <v>3</v>
      </c>
      <c r="F113" s="58">
        <v>2</v>
      </c>
      <c r="G113" s="58">
        <v>3</v>
      </c>
      <c r="H113" s="58">
        <v>2</v>
      </c>
      <c r="I113" s="58">
        <v>3</v>
      </c>
      <c r="J113" s="58">
        <v>3</v>
      </c>
      <c r="K113" s="58">
        <v>2</v>
      </c>
      <c r="L113" s="58">
        <v>3</v>
      </c>
      <c r="M113" s="61">
        <f t="shared" si="2"/>
        <v>0</v>
      </c>
      <c r="N113" s="62">
        <f t="shared" si="3"/>
        <v>0</v>
      </c>
    </row>
    <row r="114" spans="1:14" ht="30" x14ac:dyDescent="0.25">
      <c r="A114" s="57" t="s">
        <v>283</v>
      </c>
      <c r="B114" s="59" t="s">
        <v>300</v>
      </c>
      <c r="C114" s="120" t="s">
        <v>701</v>
      </c>
      <c r="D114" s="60"/>
      <c r="E114" s="58">
        <v>2</v>
      </c>
      <c r="F114" s="58">
        <v>4</v>
      </c>
      <c r="G114" s="58">
        <v>2</v>
      </c>
      <c r="H114" s="58">
        <v>1</v>
      </c>
      <c r="I114" s="58">
        <v>1</v>
      </c>
      <c r="J114" s="58">
        <v>5</v>
      </c>
      <c r="K114" s="58">
        <v>5</v>
      </c>
      <c r="L114" s="58">
        <v>1</v>
      </c>
      <c r="M114" s="61">
        <f t="shared" si="2"/>
        <v>0</v>
      </c>
      <c r="N114" s="62">
        <f t="shared" si="3"/>
        <v>0</v>
      </c>
    </row>
    <row r="115" spans="1:14" x14ac:dyDescent="0.25">
      <c r="A115" s="57" t="s">
        <v>283</v>
      </c>
      <c r="B115" s="59" t="s">
        <v>300</v>
      </c>
      <c r="C115" s="120" t="s">
        <v>702</v>
      </c>
      <c r="D115" s="60" t="s">
        <v>284</v>
      </c>
      <c r="E115" s="58">
        <v>3</v>
      </c>
      <c r="F115" s="58">
        <v>1</v>
      </c>
      <c r="G115" s="58">
        <v>2</v>
      </c>
      <c r="H115" s="58">
        <v>5</v>
      </c>
      <c r="I115" s="58">
        <v>1</v>
      </c>
      <c r="J115" s="58">
        <v>3</v>
      </c>
      <c r="K115" s="58">
        <v>3</v>
      </c>
      <c r="L115" s="58">
        <v>5</v>
      </c>
      <c r="M115" s="61">
        <f t="shared" si="2"/>
        <v>0</v>
      </c>
      <c r="N115" s="62">
        <f t="shared" si="3"/>
        <v>0</v>
      </c>
    </row>
    <row r="116" spans="1:14" ht="45" x14ac:dyDescent="0.25">
      <c r="A116" s="57" t="s">
        <v>283</v>
      </c>
      <c r="B116" s="59" t="s">
        <v>300</v>
      </c>
      <c r="C116" s="120" t="s">
        <v>703</v>
      </c>
      <c r="D116" s="60"/>
      <c r="E116" s="58">
        <v>3</v>
      </c>
      <c r="F116" s="58">
        <v>2</v>
      </c>
      <c r="G116" s="58">
        <v>3</v>
      </c>
      <c r="H116" s="58">
        <v>1</v>
      </c>
      <c r="I116" s="58">
        <v>1</v>
      </c>
      <c r="J116" s="58">
        <v>5</v>
      </c>
      <c r="K116" s="58">
        <v>5</v>
      </c>
      <c r="L116" s="58">
        <v>1</v>
      </c>
      <c r="M116" s="61">
        <f t="shared" si="2"/>
        <v>0</v>
      </c>
      <c r="N116" s="62">
        <f t="shared" si="3"/>
        <v>0</v>
      </c>
    </row>
    <row r="117" spans="1:14" ht="45" x14ac:dyDescent="0.25">
      <c r="A117" s="63" t="s">
        <v>285</v>
      </c>
      <c r="B117" s="59" t="s">
        <v>300</v>
      </c>
      <c r="C117" s="120" t="s">
        <v>704</v>
      </c>
      <c r="D117" s="60" t="s">
        <v>284</v>
      </c>
      <c r="E117" s="58">
        <v>3</v>
      </c>
      <c r="F117" s="58">
        <v>2</v>
      </c>
      <c r="G117" s="58">
        <v>3</v>
      </c>
      <c r="H117" s="58">
        <v>1</v>
      </c>
      <c r="I117" s="58">
        <v>1</v>
      </c>
      <c r="J117" s="58">
        <v>5</v>
      </c>
      <c r="K117" s="58">
        <v>5</v>
      </c>
      <c r="L117" s="58">
        <v>1</v>
      </c>
      <c r="M117" s="61">
        <f t="shared" si="2"/>
        <v>0</v>
      </c>
      <c r="N117" s="62">
        <f t="shared" si="3"/>
        <v>0</v>
      </c>
    </row>
    <row r="118" spans="1:14" x14ac:dyDescent="0.25">
      <c r="A118" s="57" t="s">
        <v>283</v>
      </c>
      <c r="B118" s="59" t="s">
        <v>300</v>
      </c>
      <c r="C118" s="120" t="s">
        <v>705</v>
      </c>
      <c r="D118" s="60"/>
      <c r="E118" s="58">
        <v>3</v>
      </c>
      <c r="F118" s="58">
        <v>2</v>
      </c>
      <c r="G118" s="58">
        <v>5</v>
      </c>
      <c r="H118" s="58">
        <v>1</v>
      </c>
      <c r="I118" s="58">
        <v>1</v>
      </c>
      <c r="J118" s="58">
        <v>2</v>
      </c>
      <c r="K118" s="58">
        <v>3</v>
      </c>
      <c r="L118" s="58">
        <v>1</v>
      </c>
      <c r="M118" s="61">
        <f t="shared" si="2"/>
        <v>0</v>
      </c>
      <c r="N118" s="62">
        <f t="shared" si="3"/>
        <v>0</v>
      </c>
    </row>
    <row r="119" spans="1:14" ht="30" x14ac:dyDescent="0.25">
      <c r="A119" s="57" t="s">
        <v>283</v>
      </c>
      <c r="B119" s="59" t="s">
        <v>300</v>
      </c>
      <c r="C119" s="120" t="s">
        <v>706</v>
      </c>
      <c r="D119" s="60" t="s">
        <v>284</v>
      </c>
      <c r="E119" s="58">
        <v>1</v>
      </c>
      <c r="F119" s="58">
        <v>5</v>
      </c>
      <c r="G119" s="58">
        <v>3</v>
      </c>
      <c r="H119" s="58">
        <v>1</v>
      </c>
      <c r="I119" s="58">
        <v>1</v>
      </c>
      <c r="J119" s="58">
        <v>4</v>
      </c>
      <c r="K119" s="58">
        <v>3</v>
      </c>
      <c r="L119" s="58">
        <v>1</v>
      </c>
      <c r="M119" s="61">
        <f t="shared" si="2"/>
        <v>0</v>
      </c>
      <c r="N119" s="62">
        <f t="shared" si="3"/>
        <v>0</v>
      </c>
    </row>
    <row r="120" spans="1:14" ht="90" x14ac:dyDescent="0.25">
      <c r="A120" s="57" t="s">
        <v>283</v>
      </c>
      <c r="B120" s="59" t="s">
        <v>300</v>
      </c>
      <c r="C120" s="120" t="s">
        <v>707</v>
      </c>
      <c r="D120" s="60" t="s">
        <v>284</v>
      </c>
      <c r="E120" s="58">
        <v>1</v>
      </c>
      <c r="F120" s="58">
        <v>5</v>
      </c>
      <c r="G120" s="58">
        <v>3</v>
      </c>
      <c r="H120" s="58">
        <v>1</v>
      </c>
      <c r="I120" s="58">
        <v>1</v>
      </c>
      <c r="J120" s="58">
        <v>4</v>
      </c>
      <c r="K120" s="58">
        <v>3</v>
      </c>
      <c r="L120" s="58">
        <v>1</v>
      </c>
      <c r="M120" s="61">
        <f t="shared" si="2"/>
        <v>0</v>
      </c>
      <c r="N120" s="62">
        <f t="shared" si="3"/>
        <v>0</v>
      </c>
    </row>
    <row r="121" spans="1:14" ht="60" x14ac:dyDescent="0.25">
      <c r="A121" s="57" t="s">
        <v>283</v>
      </c>
      <c r="B121" s="59" t="s">
        <v>300</v>
      </c>
      <c r="C121" s="120" t="s">
        <v>708</v>
      </c>
      <c r="D121" s="60"/>
      <c r="E121" s="58">
        <v>3</v>
      </c>
      <c r="F121" s="58">
        <v>4</v>
      </c>
      <c r="G121" s="58">
        <v>2</v>
      </c>
      <c r="H121" s="58">
        <v>3</v>
      </c>
      <c r="I121" s="58">
        <v>1</v>
      </c>
      <c r="J121" s="58">
        <v>2</v>
      </c>
      <c r="K121" s="58">
        <v>2</v>
      </c>
      <c r="L121" s="58">
        <v>1</v>
      </c>
      <c r="M121" s="61">
        <f t="shared" si="2"/>
        <v>0</v>
      </c>
      <c r="N121" s="62">
        <f t="shared" si="3"/>
        <v>0</v>
      </c>
    </row>
    <row r="122" spans="1:14" ht="30" x14ac:dyDescent="0.25">
      <c r="A122" s="57" t="s">
        <v>283</v>
      </c>
      <c r="B122" s="59" t="s">
        <v>300</v>
      </c>
      <c r="C122" s="120" t="s">
        <v>709</v>
      </c>
      <c r="D122" s="60" t="s">
        <v>284</v>
      </c>
      <c r="E122" s="58">
        <v>4</v>
      </c>
      <c r="F122" s="58">
        <v>4</v>
      </c>
      <c r="G122" s="58">
        <v>2</v>
      </c>
      <c r="H122" s="58">
        <v>1</v>
      </c>
      <c r="I122" s="58">
        <v>1</v>
      </c>
      <c r="J122" s="58">
        <v>2</v>
      </c>
      <c r="K122" s="58">
        <v>2</v>
      </c>
      <c r="L122" s="58">
        <v>1</v>
      </c>
      <c r="M122" s="61">
        <f t="shared" si="2"/>
        <v>0</v>
      </c>
      <c r="N122" s="62">
        <f t="shared" si="3"/>
        <v>0</v>
      </c>
    </row>
    <row r="123" spans="1:14" x14ac:dyDescent="0.25">
      <c r="A123" s="57" t="s">
        <v>283</v>
      </c>
      <c r="B123" s="59" t="s">
        <v>300</v>
      </c>
      <c r="C123" s="120" t="s">
        <v>710</v>
      </c>
      <c r="D123" s="60" t="s">
        <v>284</v>
      </c>
      <c r="E123" s="58">
        <v>4</v>
      </c>
      <c r="F123" s="58">
        <v>4</v>
      </c>
      <c r="G123" s="58">
        <v>2</v>
      </c>
      <c r="H123" s="58">
        <v>1</v>
      </c>
      <c r="I123" s="58">
        <v>1</v>
      </c>
      <c r="J123" s="58">
        <v>2</v>
      </c>
      <c r="K123" s="58">
        <v>2</v>
      </c>
      <c r="L123" s="58">
        <v>1</v>
      </c>
      <c r="M123" s="61">
        <f t="shared" si="2"/>
        <v>0</v>
      </c>
      <c r="N123" s="62">
        <f t="shared" si="3"/>
        <v>0</v>
      </c>
    </row>
    <row r="124" spans="1:14" ht="30" x14ac:dyDescent="0.25">
      <c r="A124" s="57" t="s">
        <v>283</v>
      </c>
      <c r="B124" s="59" t="s">
        <v>300</v>
      </c>
      <c r="C124" s="120" t="s">
        <v>711</v>
      </c>
      <c r="D124" s="60"/>
      <c r="E124" s="58">
        <v>4</v>
      </c>
      <c r="F124" s="58">
        <v>4</v>
      </c>
      <c r="G124" s="58">
        <v>2</v>
      </c>
      <c r="H124" s="58">
        <v>1</v>
      </c>
      <c r="I124" s="58">
        <v>1</v>
      </c>
      <c r="J124" s="58">
        <v>2</v>
      </c>
      <c r="K124" s="58">
        <v>2</v>
      </c>
      <c r="L124" s="58">
        <v>1</v>
      </c>
      <c r="M124" s="61">
        <f t="shared" si="2"/>
        <v>0</v>
      </c>
      <c r="N124" s="62">
        <f t="shared" si="3"/>
        <v>0</v>
      </c>
    </row>
    <row r="125" spans="1:14" x14ac:dyDescent="0.25">
      <c r="A125" s="57" t="s">
        <v>283</v>
      </c>
      <c r="B125" s="59" t="s">
        <v>300</v>
      </c>
      <c r="C125" s="120" t="s">
        <v>712</v>
      </c>
      <c r="D125" s="60" t="s">
        <v>284</v>
      </c>
      <c r="E125" s="58">
        <v>1</v>
      </c>
      <c r="F125" s="58">
        <v>5</v>
      </c>
      <c r="G125" s="58">
        <v>1</v>
      </c>
      <c r="H125" s="58">
        <v>3</v>
      </c>
      <c r="I125" s="58">
        <v>2</v>
      </c>
      <c r="J125" s="58">
        <v>3</v>
      </c>
      <c r="K125" s="58">
        <v>3</v>
      </c>
      <c r="L125" s="58">
        <v>3</v>
      </c>
      <c r="M125" s="61">
        <f t="shared" si="2"/>
        <v>0</v>
      </c>
      <c r="N125" s="62">
        <f t="shared" si="3"/>
        <v>0</v>
      </c>
    </row>
    <row r="126" spans="1:14" ht="45" x14ac:dyDescent="0.25">
      <c r="A126" s="63" t="s">
        <v>289</v>
      </c>
      <c r="B126" s="59" t="s">
        <v>300</v>
      </c>
      <c r="C126" s="120" t="s">
        <v>713</v>
      </c>
      <c r="D126" s="60"/>
      <c r="E126" s="58">
        <v>2</v>
      </c>
      <c r="F126" s="58">
        <v>4</v>
      </c>
      <c r="G126" s="58">
        <v>1</v>
      </c>
      <c r="H126" s="58">
        <v>2</v>
      </c>
      <c r="I126" s="58">
        <v>1</v>
      </c>
      <c r="J126" s="58">
        <v>5</v>
      </c>
      <c r="K126" s="58">
        <v>5</v>
      </c>
      <c r="L126" s="58">
        <v>1</v>
      </c>
      <c r="M126" s="61">
        <f t="shared" si="2"/>
        <v>0</v>
      </c>
      <c r="N126" s="62">
        <f t="shared" si="3"/>
        <v>0</v>
      </c>
    </row>
    <row r="127" spans="1:14" ht="30" x14ac:dyDescent="0.25">
      <c r="A127" s="63" t="s">
        <v>289</v>
      </c>
      <c r="B127" s="59" t="s">
        <v>300</v>
      </c>
      <c r="C127" s="120" t="s">
        <v>714</v>
      </c>
      <c r="D127" s="60"/>
      <c r="E127" s="58">
        <v>2</v>
      </c>
      <c r="F127" s="58">
        <v>4</v>
      </c>
      <c r="G127" s="58">
        <v>1</v>
      </c>
      <c r="H127" s="58">
        <v>2</v>
      </c>
      <c r="I127" s="58">
        <v>1</v>
      </c>
      <c r="J127" s="58">
        <v>5</v>
      </c>
      <c r="K127" s="58">
        <v>5</v>
      </c>
      <c r="L127" s="58">
        <v>1</v>
      </c>
      <c r="M127" s="61">
        <f t="shared" si="2"/>
        <v>0</v>
      </c>
      <c r="N127" s="62">
        <f t="shared" si="3"/>
        <v>0</v>
      </c>
    </row>
    <row r="128" spans="1:14" x14ac:dyDescent="0.25">
      <c r="A128" s="57" t="s">
        <v>283</v>
      </c>
      <c r="B128" s="59" t="s">
        <v>300</v>
      </c>
      <c r="C128" s="120" t="s">
        <v>715</v>
      </c>
      <c r="D128" s="60" t="s">
        <v>284</v>
      </c>
      <c r="E128" s="58">
        <v>1</v>
      </c>
      <c r="F128" s="58">
        <v>1</v>
      </c>
      <c r="G128" s="58">
        <v>5</v>
      </c>
      <c r="H128" s="58">
        <v>3</v>
      </c>
      <c r="I128" s="58">
        <v>2</v>
      </c>
      <c r="J128" s="58">
        <v>4</v>
      </c>
      <c r="K128" s="58">
        <v>3</v>
      </c>
      <c r="L128" s="58">
        <v>2</v>
      </c>
      <c r="M128" s="61">
        <f t="shared" si="2"/>
        <v>0</v>
      </c>
      <c r="N128" s="62">
        <f t="shared" si="3"/>
        <v>0</v>
      </c>
    </row>
    <row r="129" spans="1:14" ht="45" x14ac:dyDescent="0.25">
      <c r="A129" s="57" t="s">
        <v>283</v>
      </c>
      <c r="B129" s="59" t="s">
        <v>300</v>
      </c>
      <c r="C129" s="120" t="s">
        <v>716</v>
      </c>
      <c r="D129" s="60"/>
      <c r="E129" s="58">
        <v>1</v>
      </c>
      <c r="F129" s="58">
        <v>1</v>
      </c>
      <c r="G129" s="58">
        <v>5</v>
      </c>
      <c r="H129" s="58">
        <v>3</v>
      </c>
      <c r="I129" s="58">
        <v>2</v>
      </c>
      <c r="J129" s="58">
        <v>4</v>
      </c>
      <c r="K129" s="58">
        <v>3</v>
      </c>
      <c r="L129" s="58">
        <v>2</v>
      </c>
      <c r="M129" s="61">
        <f t="shared" si="2"/>
        <v>0</v>
      </c>
      <c r="N129" s="62">
        <f t="shared" si="3"/>
        <v>0</v>
      </c>
    </row>
    <row r="130" spans="1:14" ht="30" x14ac:dyDescent="0.25">
      <c r="A130" s="57" t="s">
        <v>283</v>
      </c>
      <c r="B130" s="59" t="s">
        <v>300</v>
      </c>
      <c r="C130" s="120" t="s">
        <v>717</v>
      </c>
      <c r="D130" s="60"/>
      <c r="E130" s="58">
        <v>3</v>
      </c>
      <c r="F130" s="58">
        <v>5</v>
      </c>
      <c r="G130" s="58">
        <v>1</v>
      </c>
      <c r="H130" s="58">
        <v>1</v>
      </c>
      <c r="I130" s="58">
        <v>1</v>
      </c>
      <c r="J130" s="58">
        <v>3</v>
      </c>
      <c r="K130" s="58">
        <v>3</v>
      </c>
      <c r="L130" s="58">
        <v>1</v>
      </c>
      <c r="M130" s="61">
        <f t="shared" ref="M130:M193" si="4">SUMPRODUCT(E130:L130,$F$1:$M$1)</f>
        <v>0</v>
      </c>
      <c r="N130" s="62">
        <f t="shared" ref="N130:N193" si="5">+M130</f>
        <v>0</v>
      </c>
    </row>
    <row r="131" spans="1:14" x14ac:dyDescent="0.25">
      <c r="A131" s="57" t="s">
        <v>283</v>
      </c>
      <c r="B131" s="59" t="s">
        <v>300</v>
      </c>
      <c r="C131" s="120" t="s">
        <v>718</v>
      </c>
      <c r="D131" s="60"/>
      <c r="E131" s="58">
        <v>2</v>
      </c>
      <c r="F131" s="58">
        <v>1</v>
      </c>
      <c r="G131" s="58">
        <v>5</v>
      </c>
      <c r="H131" s="58">
        <v>1</v>
      </c>
      <c r="I131" s="58">
        <v>1</v>
      </c>
      <c r="J131" s="58">
        <v>5</v>
      </c>
      <c r="K131" s="58">
        <v>4</v>
      </c>
      <c r="L131" s="58">
        <v>1</v>
      </c>
      <c r="M131" s="61">
        <f t="shared" si="4"/>
        <v>0</v>
      </c>
      <c r="N131" s="62">
        <f t="shared" si="5"/>
        <v>0</v>
      </c>
    </row>
    <row r="132" spans="1:14" ht="30" x14ac:dyDescent="0.25">
      <c r="A132" s="57" t="s">
        <v>283</v>
      </c>
      <c r="B132" s="59" t="s">
        <v>300</v>
      </c>
      <c r="C132" s="120" t="s">
        <v>719</v>
      </c>
      <c r="D132" s="60"/>
      <c r="E132" s="58">
        <v>2</v>
      </c>
      <c r="F132" s="58">
        <v>1</v>
      </c>
      <c r="G132" s="58">
        <v>5</v>
      </c>
      <c r="H132" s="58">
        <v>1</v>
      </c>
      <c r="I132" s="58">
        <v>1</v>
      </c>
      <c r="J132" s="58">
        <v>5</v>
      </c>
      <c r="K132" s="58">
        <v>4</v>
      </c>
      <c r="L132" s="58">
        <v>1</v>
      </c>
      <c r="M132" s="61">
        <f t="shared" si="4"/>
        <v>0</v>
      </c>
      <c r="N132" s="62">
        <f t="shared" si="5"/>
        <v>0</v>
      </c>
    </row>
    <row r="133" spans="1:14" x14ac:dyDescent="0.25">
      <c r="A133" s="57" t="s">
        <v>283</v>
      </c>
      <c r="B133" s="59" t="s">
        <v>300</v>
      </c>
      <c r="C133" s="120" t="s">
        <v>720</v>
      </c>
      <c r="D133" s="60"/>
      <c r="E133" s="58">
        <v>2</v>
      </c>
      <c r="F133" s="58">
        <v>1</v>
      </c>
      <c r="G133" s="58">
        <v>5</v>
      </c>
      <c r="H133" s="58">
        <v>1</v>
      </c>
      <c r="I133" s="58">
        <v>1</v>
      </c>
      <c r="J133" s="58">
        <v>5</v>
      </c>
      <c r="K133" s="58">
        <v>4</v>
      </c>
      <c r="L133" s="58">
        <v>1</v>
      </c>
      <c r="M133" s="61">
        <f t="shared" si="4"/>
        <v>0</v>
      </c>
      <c r="N133" s="62">
        <f t="shared" si="5"/>
        <v>0</v>
      </c>
    </row>
    <row r="134" spans="1:14" ht="45" x14ac:dyDescent="0.25">
      <c r="A134" s="57" t="s">
        <v>283</v>
      </c>
      <c r="B134" s="59" t="s">
        <v>300</v>
      </c>
      <c r="C134" s="120" t="s">
        <v>721</v>
      </c>
      <c r="D134" s="60"/>
      <c r="E134" s="58">
        <v>2</v>
      </c>
      <c r="F134" s="58">
        <v>1</v>
      </c>
      <c r="G134" s="58">
        <v>5</v>
      </c>
      <c r="H134" s="58">
        <v>1</v>
      </c>
      <c r="I134" s="58">
        <v>1</v>
      </c>
      <c r="J134" s="58">
        <v>5</v>
      </c>
      <c r="K134" s="58">
        <v>4</v>
      </c>
      <c r="L134" s="58">
        <v>1</v>
      </c>
      <c r="M134" s="61">
        <f t="shared" si="4"/>
        <v>0</v>
      </c>
      <c r="N134" s="62">
        <f t="shared" si="5"/>
        <v>0</v>
      </c>
    </row>
    <row r="135" spans="1:14" ht="45" x14ac:dyDescent="0.25">
      <c r="A135" s="57" t="s">
        <v>283</v>
      </c>
      <c r="B135" s="59" t="s">
        <v>300</v>
      </c>
      <c r="C135" s="120" t="s">
        <v>722</v>
      </c>
      <c r="D135" s="60"/>
      <c r="E135" s="58">
        <v>2</v>
      </c>
      <c r="F135" s="58">
        <v>1</v>
      </c>
      <c r="G135" s="58">
        <v>5</v>
      </c>
      <c r="H135" s="58">
        <v>1</v>
      </c>
      <c r="I135" s="58">
        <v>1</v>
      </c>
      <c r="J135" s="58">
        <v>5</v>
      </c>
      <c r="K135" s="58">
        <v>4</v>
      </c>
      <c r="L135" s="58">
        <v>1</v>
      </c>
      <c r="M135" s="61">
        <f t="shared" si="4"/>
        <v>0</v>
      </c>
      <c r="N135" s="62">
        <f t="shared" si="5"/>
        <v>0</v>
      </c>
    </row>
    <row r="136" spans="1:14" ht="45" x14ac:dyDescent="0.25">
      <c r="A136" s="57" t="s">
        <v>283</v>
      </c>
      <c r="B136" s="59" t="s">
        <v>300</v>
      </c>
      <c r="C136" s="120" t="s">
        <v>723</v>
      </c>
      <c r="D136" s="60"/>
      <c r="E136" s="58">
        <v>2</v>
      </c>
      <c r="F136" s="58">
        <v>1</v>
      </c>
      <c r="G136" s="58">
        <v>5</v>
      </c>
      <c r="H136" s="58">
        <v>1</v>
      </c>
      <c r="I136" s="58">
        <v>1</v>
      </c>
      <c r="J136" s="58">
        <v>5</v>
      </c>
      <c r="K136" s="58">
        <v>4</v>
      </c>
      <c r="L136" s="58">
        <v>1</v>
      </c>
      <c r="M136" s="61">
        <f t="shared" si="4"/>
        <v>0</v>
      </c>
      <c r="N136" s="62">
        <f t="shared" si="5"/>
        <v>0</v>
      </c>
    </row>
    <row r="137" spans="1:14" ht="45" x14ac:dyDescent="0.25">
      <c r="A137" s="63" t="s">
        <v>285</v>
      </c>
      <c r="B137" s="59" t="s">
        <v>300</v>
      </c>
      <c r="C137" s="120" t="s">
        <v>724</v>
      </c>
      <c r="D137" s="60"/>
      <c r="E137" s="58">
        <v>2</v>
      </c>
      <c r="F137" s="58">
        <v>1</v>
      </c>
      <c r="G137" s="58">
        <v>5</v>
      </c>
      <c r="H137" s="58">
        <v>1</v>
      </c>
      <c r="I137" s="58">
        <v>1</v>
      </c>
      <c r="J137" s="58">
        <v>5</v>
      </c>
      <c r="K137" s="58">
        <v>4</v>
      </c>
      <c r="L137" s="58">
        <v>1</v>
      </c>
      <c r="M137" s="61">
        <f t="shared" si="4"/>
        <v>0</v>
      </c>
      <c r="N137" s="62">
        <f t="shared" si="5"/>
        <v>0</v>
      </c>
    </row>
    <row r="138" spans="1:14" ht="30" x14ac:dyDescent="0.25">
      <c r="A138" s="57" t="s">
        <v>283</v>
      </c>
      <c r="B138" s="59" t="s">
        <v>300</v>
      </c>
      <c r="C138" s="120" t="s">
        <v>725</v>
      </c>
      <c r="D138" s="60"/>
      <c r="E138" s="58">
        <v>2</v>
      </c>
      <c r="F138" s="58">
        <v>1</v>
      </c>
      <c r="G138" s="58">
        <v>5</v>
      </c>
      <c r="H138" s="58">
        <v>1</v>
      </c>
      <c r="I138" s="58">
        <v>1</v>
      </c>
      <c r="J138" s="58">
        <v>5</v>
      </c>
      <c r="K138" s="58">
        <v>4</v>
      </c>
      <c r="L138" s="58">
        <v>1</v>
      </c>
      <c r="M138" s="61">
        <f t="shared" si="4"/>
        <v>0</v>
      </c>
      <c r="N138" s="62">
        <f t="shared" si="5"/>
        <v>0</v>
      </c>
    </row>
    <row r="139" spans="1:14" x14ac:dyDescent="0.25">
      <c r="A139" s="57" t="s">
        <v>283</v>
      </c>
      <c r="B139" s="59" t="s">
        <v>300</v>
      </c>
      <c r="C139" s="120" t="s">
        <v>726</v>
      </c>
      <c r="D139" s="60"/>
      <c r="E139" s="58">
        <v>2</v>
      </c>
      <c r="F139" s="58">
        <v>1</v>
      </c>
      <c r="G139" s="58">
        <v>5</v>
      </c>
      <c r="H139" s="58">
        <v>1</v>
      </c>
      <c r="I139" s="58">
        <v>1</v>
      </c>
      <c r="J139" s="58">
        <v>5</v>
      </c>
      <c r="K139" s="58">
        <v>4</v>
      </c>
      <c r="L139" s="58">
        <v>1</v>
      </c>
      <c r="M139" s="61">
        <f t="shared" si="4"/>
        <v>0</v>
      </c>
      <c r="N139" s="62">
        <f t="shared" si="5"/>
        <v>0</v>
      </c>
    </row>
    <row r="140" spans="1:14" ht="30" x14ac:dyDescent="0.25">
      <c r="A140" s="57" t="s">
        <v>283</v>
      </c>
      <c r="B140" s="59" t="s">
        <v>300</v>
      </c>
      <c r="C140" s="120" t="s">
        <v>727</v>
      </c>
      <c r="D140" s="60"/>
      <c r="E140" s="58">
        <v>3</v>
      </c>
      <c r="F140" s="58">
        <v>1</v>
      </c>
      <c r="G140" s="58">
        <v>3</v>
      </c>
      <c r="H140" s="58">
        <v>5</v>
      </c>
      <c r="I140" s="58">
        <v>2</v>
      </c>
      <c r="J140" s="58">
        <v>2</v>
      </c>
      <c r="K140" s="58">
        <v>1</v>
      </c>
      <c r="L140" s="58">
        <v>3</v>
      </c>
      <c r="M140" s="61">
        <f t="shared" si="4"/>
        <v>0</v>
      </c>
      <c r="N140" s="62">
        <f t="shared" si="5"/>
        <v>0</v>
      </c>
    </row>
    <row r="141" spans="1:14" x14ac:dyDescent="0.25">
      <c r="A141" s="57" t="s">
        <v>283</v>
      </c>
      <c r="B141" s="59" t="s">
        <v>300</v>
      </c>
      <c r="C141" s="120" t="s">
        <v>728</v>
      </c>
      <c r="D141" s="60"/>
      <c r="E141" s="58">
        <v>3</v>
      </c>
      <c r="F141" s="58">
        <v>2</v>
      </c>
      <c r="G141" s="58">
        <v>2</v>
      </c>
      <c r="H141" s="58">
        <v>4</v>
      </c>
      <c r="I141" s="58">
        <v>3</v>
      </c>
      <c r="J141" s="58">
        <v>2</v>
      </c>
      <c r="K141" s="58">
        <v>1</v>
      </c>
      <c r="L141" s="58">
        <v>3</v>
      </c>
      <c r="M141" s="61">
        <f t="shared" si="4"/>
        <v>0</v>
      </c>
      <c r="N141" s="62">
        <f t="shared" si="5"/>
        <v>0</v>
      </c>
    </row>
    <row r="142" spans="1:14" ht="75" x14ac:dyDescent="0.25">
      <c r="A142" s="57" t="s">
        <v>283</v>
      </c>
      <c r="B142" s="59" t="s">
        <v>300</v>
      </c>
      <c r="C142" s="120" t="s">
        <v>729</v>
      </c>
      <c r="D142" s="60"/>
      <c r="E142" s="58">
        <v>3</v>
      </c>
      <c r="F142" s="58">
        <v>2</v>
      </c>
      <c r="G142" s="58">
        <v>2</v>
      </c>
      <c r="H142" s="58">
        <v>4</v>
      </c>
      <c r="I142" s="58">
        <v>3</v>
      </c>
      <c r="J142" s="58">
        <v>2</v>
      </c>
      <c r="K142" s="58">
        <v>1</v>
      </c>
      <c r="L142" s="58">
        <v>3</v>
      </c>
      <c r="M142" s="61">
        <f t="shared" si="4"/>
        <v>0</v>
      </c>
      <c r="N142" s="62">
        <f t="shared" si="5"/>
        <v>0</v>
      </c>
    </row>
    <row r="143" spans="1:14" x14ac:dyDescent="0.25">
      <c r="A143" s="57" t="s">
        <v>283</v>
      </c>
      <c r="B143" s="59" t="s">
        <v>300</v>
      </c>
      <c r="C143" s="120" t="s">
        <v>730</v>
      </c>
      <c r="D143" s="60"/>
      <c r="E143" s="58">
        <v>3</v>
      </c>
      <c r="F143" s="58">
        <v>2</v>
      </c>
      <c r="G143" s="58">
        <v>2</v>
      </c>
      <c r="H143" s="58">
        <v>4</v>
      </c>
      <c r="I143" s="58">
        <v>3</v>
      </c>
      <c r="J143" s="58">
        <v>2</v>
      </c>
      <c r="K143" s="58">
        <v>1</v>
      </c>
      <c r="L143" s="58">
        <v>3</v>
      </c>
      <c r="M143" s="61">
        <f t="shared" si="4"/>
        <v>0</v>
      </c>
      <c r="N143" s="62">
        <f t="shared" si="5"/>
        <v>0</v>
      </c>
    </row>
    <row r="144" spans="1:14" x14ac:dyDescent="0.25">
      <c r="A144" s="57" t="s">
        <v>283</v>
      </c>
      <c r="B144" s="59" t="s">
        <v>300</v>
      </c>
      <c r="C144" s="120" t="s">
        <v>730</v>
      </c>
      <c r="D144" s="60"/>
      <c r="E144" s="58">
        <v>3</v>
      </c>
      <c r="F144" s="58">
        <v>2</v>
      </c>
      <c r="G144" s="58">
        <v>2</v>
      </c>
      <c r="H144" s="58">
        <v>4</v>
      </c>
      <c r="I144" s="58">
        <v>3</v>
      </c>
      <c r="J144" s="58">
        <v>2</v>
      </c>
      <c r="K144" s="58">
        <v>1</v>
      </c>
      <c r="L144" s="58">
        <v>3</v>
      </c>
      <c r="M144" s="61">
        <f t="shared" si="4"/>
        <v>0</v>
      </c>
      <c r="N144" s="62">
        <f t="shared" si="5"/>
        <v>0</v>
      </c>
    </row>
    <row r="145" spans="1:14" x14ac:dyDescent="0.25">
      <c r="A145" s="57" t="s">
        <v>283</v>
      </c>
      <c r="B145" s="59" t="s">
        <v>300</v>
      </c>
      <c r="C145" s="120" t="s">
        <v>730</v>
      </c>
      <c r="D145" s="60"/>
      <c r="E145" s="58">
        <v>3</v>
      </c>
      <c r="F145" s="58">
        <v>2</v>
      </c>
      <c r="G145" s="58">
        <v>2</v>
      </c>
      <c r="H145" s="58">
        <v>4</v>
      </c>
      <c r="I145" s="58">
        <v>3</v>
      </c>
      <c r="J145" s="58">
        <v>2</v>
      </c>
      <c r="K145" s="58">
        <v>1</v>
      </c>
      <c r="L145" s="58">
        <v>3</v>
      </c>
      <c r="M145" s="61">
        <f t="shared" si="4"/>
        <v>0</v>
      </c>
      <c r="N145" s="62">
        <f t="shared" si="5"/>
        <v>0</v>
      </c>
    </row>
    <row r="146" spans="1:14" x14ac:dyDescent="0.25">
      <c r="A146" s="57" t="s">
        <v>283</v>
      </c>
      <c r="B146" s="59" t="s">
        <v>300</v>
      </c>
      <c r="C146" s="120" t="s">
        <v>730</v>
      </c>
      <c r="D146" s="60"/>
      <c r="E146" s="58">
        <v>3</v>
      </c>
      <c r="F146" s="58">
        <v>2</v>
      </c>
      <c r="G146" s="58">
        <v>2</v>
      </c>
      <c r="H146" s="58">
        <v>4</v>
      </c>
      <c r="I146" s="58">
        <v>3</v>
      </c>
      <c r="J146" s="58">
        <v>2</v>
      </c>
      <c r="K146" s="58">
        <v>1</v>
      </c>
      <c r="L146" s="58">
        <v>3</v>
      </c>
      <c r="M146" s="61">
        <f t="shared" si="4"/>
        <v>0</v>
      </c>
      <c r="N146" s="62">
        <f t="shared" si="5"/>
        <v>0</v>
      </c>
    </row>
    <row r="147" spans="1:14" x14ac:dyDescent="0.25">
      <c r="A147" s="57" t="s">
        <v>283</v>
      </c>
      <c r="B147" s="59" t="s">
        <v>300</v>
      </c>
      <c r="C147" s="120" t="s">
        <v>730</v>
      </c>
      <c r="D147" s="60"/>
      <c r="E147" s="58">
        <v>3</v>
      </c>
      <c r="F147" s="58">
        <v>2</v>
      </c>
      <c r="G147" s="58">
        <v>2</v>
      </c>
      <c r="H147" s="58">
        <v>4</v>
      </c>
      <c r="I147" s="58">
        <v>3</v>
      </c>
      <c r="J147" s="58">
        <v>2</v>
      </c>
      <c r="K147" s="58">
        <v>1</v>
      </c>
      <c r="L147" s="58">
        <v>3</v>
      </c>
      <c r="M147" s="61">
        <f t="shared" si="4"/>
        <v>0</v>
      </c>
      <c r="N147" s="62">
        <f t="shared" si="5"/>
        <v>0</v>
      </c>
    </row>
    <row r="148" spans="1:14" x14ac:dyDescent="0.25">
      <c r="A148" s="57" t="s">
        <v>283</v>
      </c>
      <c r="B148" s="59" t="s">
        <v>300</v>
      </c>
      <c r="C148" s="120" t="s">
        <v>730</v>
      </c>
      <c r="D148" s="60"/>
      <c r="E148" s="58">
        <v>3</v>
      </c>
      <c r="F148" s="58">
        <v>2</v>
      </c>
      <c r="G148" s="58">
        <v>2</v>
      </c>
      <c r="H148" s="58">
        <v>4</v>
      </c>
      <c r="I148" s="58">
        <v>3</v>
      </c>
      <c r="J148" s="58">
        <v>2</v>
      </c>
      <c r="K148" s="58">
        <v>1</v>
      </c>
      <c r="L148" s="58">
        <v>3</v>
      </c>
      <c r="M148" s="61">
        <f t="shared" si="4"/>
        <v>0</v>
      </c>
      <c r="N148" s="62">
        <f t="shared" si="5"/>
        <v>0</v>
      </c>
    </row>
    <row r="149" spans="1:14" x14ac:dyDescent="0.25">
      <c r="A149" s="57" t="s">
        <v>283</v>
      </c>
      <c r="B149" s="59" t="s">
        <v>300</v>
      </c>
      <c r="C149" s="120" t="s">
        <v>730</v>
      </c>
      <c r="D149" s="60"/>
      <c r="E149" s="58">
        <v>3</v>
      </c>
      <c r="F149" s="58">
        <v>2</v>
      </c>
      <c r="G149" s="58">
        <v>2</v>
      </c>
      <c r="H149" s="58">
        <v>4</v>
      </c>
      <c r="I149" s="58">
        <v>3</v>
      </c>
      <c r="J149" s="58">
        <v>2</v>
      </c>
      <c r="K149" s="58">
        <v>1</v>
      </c>
      <c r="L149" s="58">
        <v>3</v>
      </c>
      <c r="M149" s="61">
        <f t="shared" si="4"/>
        <v>0</v>
      </c>
      <c r="N149" s="62">
        <f t="shared" si="5"/>
        <v>0</v>
      </c>
    </row>
    <row r="150" spans="1:14" x14ac:dyDescent="0.25">
      <c r="A150" s="57" t="s">
        <v>283</v>
      </c>
      <c r="B150" s="59" t="s">
        <v>300</v>
      </c>
      <c r="C150" s="120" t="s">
        <v>730</v>
      </c>
      <c r="D150" s="60"/>
      <c r="E150" s="58">
        <v>3</v>
      </c>
      <c r="F150" s="58">
        <v>2</v>
      </c>
      <c r="G150" s="58">
        <v>2</v>
      </c>
      <c r="H150" s="58">
        <v>4</v>
      </c>
      <c r="I150" s="58">
        <v>3</v>
      </c>
      <c r="J150" s="58">
        <v>2</v>
      </c>
      <c r="K150" s="58">
        <v>1</v>
      </c>
      <c r="L150" s="58">
        <v>3</v>
      </c>
      <c r="M150" s="61">
        <f t="shared" si="4"/>
        <v>0</v>
      </c>
      <c r="N150" s="62">
        <f t="shared" si="5"/>
        <v>0</v>
      </c>
    </row>
    <row r="151" spans="1:14" x14ac:dyDescent="0.25">
      <c r="A151" s="57" t="s">
        <v>283</v>
      </c>
      <c r="B151" s="59" t="s">
        <v>300</v>
      </c>
      <c r="C151" s="120" t="s">
        <v>730</v>
      </c>
      <c r="D151" s="60"/>
      <c r="E151" s="58">
        <v>3</v>
      </c>
      <c r="F151" s="58">
        <v>2</v>
      </c>
      <c r="G151" s="58">
        <v>2</v>
      </c>
      <c r="H151" s="58">
        <v>4</v>
      </c>
      <c r="I151" s="58">
        <v>3</v>
      </c>
      <c r="J151" s="58">
        <v>2</v>
      </c>
      <c r="K151" s="58">
        <v>1</v>
      </c>
      <c r="L151" s="58">
        <v>3</v>
      </c>
      <c r="M151" s="61">
        <f t="shared" si="4"/>
        <v>0</v>
      </c>
      <c r="N151" s="62">
        <f t="shared" si="5"/>
        <v>0</v>
      </c>
    </row>
    <row r="152" spans="1:14" x14ac:dyDescent="0.25">
      <c r="A152" s="57" t="s">
        <v>283</v>
      </c>
      <c r="B152" s="59" t="s">
        <v>300</v>
      </c>
      <c r="C152" s="120" t="s">
        <v>730</v>
      </c>
      <c r="D152" s="60"/>
      <c r="E152" s="58">
        <v>3</v>
      </c>
      <c r="F152" s="58">
        <v>2</v>
      </c>
      <c r="G152" s="58">
        <v>2</v>
      </c>
      <c r="H152" s="58">
        <v>4</v>
      </c>
      <c r="I152" s="58">
        <v>3</v>
      </c>
      <c r="J152" s="58">
        <v>2</v>
      </c>
      <c r="K152" s="58">
        <v>1</v>
      </c>
      <c r="L152" s="58">
        <v>3</v>
      </c>
      <c r="M152" s="61">
        <f t="shared" si="4"/>
        <v>0</v>
      </c>
      <c r="N152" s="62">
        <f t="shared" si="5"/>
        <v>0</v>
      </c>
    </row>
    <row r="153" spans="1:14" x14ac:dyDescent="0.25">
      <c r="A153" s="57" t="s">
        <v>283</v>
      </c>
      <c r="B153" s="59" t="s">
        <v>300</v>
      </c>
      <c r="C153" s="120" t="s">
        <v>730</v>
      </c>
      <c r="D153" s="60"/>
      <c r="E153" s="58">
        <v>3</v>
      </c>
      <c r="F153" s="58">
        <v>2</v>
      </c>
      <c r="G153" s="58">
        <v>2</v>
      </c>
      <c r="H153" s="58">
        <v>4</v>
      </c>
      <c r="I153" s="58">
        <v>3</v>
      </c>
      <c r="J153" s="58">
        <v>2</v>
      </c>
      <c r="K153" s="58">
        <v>1</v>
      </c>
      <c r="L153" s="58">
        <v>3</v>
      </c>
      <c r="M153" s="61">
        <f t="shared" si="4"/>
        <v>0</v>
      </c>
      <c r="N153" s="62">
        <f t="shared" si="5"/>
        <v>0</v>
      </c>
    </row>
    <row r="154" spans="1:14" x14ac:dyDescent="0.25">
      <c r="A154" s="57" t="s">
        <v>283</v>
      </c>
      <c r="B154" s="59" t="s">
        <v>300</v>
      </c>
      <c r="C154" s="120" t="s">
        <v>730</v>
      </c>
      <c r="D154" s="60"/>
      <c r="E154" s="58">
        <v>3</v>
      </c>
      <c r="F154" s="58">
        <v>2</v>
      </c>
      <c r="G154" s="58">
        <v>2</v>
      </c>
      <c r="H154" s="58">
        <v>4</v>
      </c>
      <c r="I154" s="58">
        <v>3</v>
      </c>
      <c r="J154" s="58">
        <v>2</v>
      </c>
      <c r="K154" s="58">
        <v>1</v>
      </c>
      <c r="L154" s="58">
        <v>3</v>
      </c>
      <c r="M154" s="61">
        <f t="shared" si="4"/>
        <v>0</v>
      </c>
      <c r="N154" s="62">
        <f t="shared" si="5"/>
        <v>0</v>
      </c>
    </row>
    <row r="155" spans="1:14" x14ac:dyDescent="0.25">
      <c r="A155" s="57" t="s">
        <v>283</v>
      </c>
      <c r="B155" s="59" t="s">
        <v>300</v>
      </c>
      <c r="C155" s="120" t="s">
        <v>730</v>
      </c>
      <c r="D155" s="60"/>
      <c r="E155" s="58">
        <v>3</v>
      </c>
      <c r="F155" s="58">
        <v>2</v>
      </c>
      <c r="G155" s="58">
        <v>2</v>
      </c>
      <c r="H155" s="58">
        <v>4</v>
      </c>
      <c r="I155" s="58">
        <v>3</v>
      </c>
      <c r="J155" s="58">
        <v>2</v>
      </c>
      <c r="K155" s="58">
        <v>1</v>
      </c>
      <c r="L155" s="58">
        <v>3</v>
      </c>
      <c r="M155" s="61">
        <f t="shared" si="4"/>
        <v>0</v>
      </c>
      <c r="N155" s="62">
        <f t="shared" si="5"/>
        <v>0</v>
      </c>
    </row>
    <row r="156" spans="1:14" x14ac:dyDescent="0.25">
      <c r="A156" s="57" t="s">
        <v>283</v>
      </c>
      <c r="B156" s="59" t="s">
        <v>300</v>
      </c>
      <c r="C156" s="120" t="s">
        <v>730</v>
      </c>
      <c r="D156" s="60"/>
      <c r="E156" s="58">
        <v>3</v>
      </c>
      <c r="F156" s="58">
        <v>2</v>
      </c>
      <c r="G156" s="58">
        <v>2</v>
      </c>
      <c r="H156" s="58">
        <v>4</v>
      </c>
      <c r="I156" s="58">
        <v>3</v>
      </c>
      <c r="J156" s="58">
        <v>2</v>
      </c>
      <c r="K156" s="58">
        <v>1</v>
      </c>
      <c r="L156" s="58">
        <v>3</v>
      </c>
      <c r="M156" s="61">
        <f t="shared" si="4"/>
        <v>0</v>
      </c>
      <c r="N156" s="62">
        <f t="shared" si="5"/>
        <v>0</v>
      </c>
    </row>
    <row r="157" spans="1:14" x14ac:dyDescent="0.25">
      <c r="A157" s="57" t="s">
        <v>283</v>
      </c>
      <c r="B157" s="59" t="s">
        <v>300</v>
      </c>
      <c r="C157" s="120" t="s">
        <v>730</v>
      </c>
      <c r="D157" s="60"/>
      <c r="E157" s="58">
        <v>3</v>
      </c>
      <c r="F157" s="58">
        <v>2</v>
      </c>
      <c r="G157" s="58">
        <v>2</v>
      </c>
      <c r="H157" s="58">
        <v>4</v>
      </c>
      <c r="I157" s="58">
        <v>3</v>
      </c>
      <c r="J157" s="58">
        <v>2</v>
      </c>
      <c r="K157" s="58">
        <v>1</v>
      </c>
      <c r="L157" s="58">
        <v>3</v>
      </c>
      <c r="M157" s="61">
        <f t="shared" si="4"/>
        <v>0</v>
      </c>
      <c r="N157" s="62">
        <f t="shared" si="5"/>
        <v>0</v>
      </c>
    </row>
    <row r="158" spans="1:14" x14ac:dyDescent="0.25">
      <c r="A158" s="57" t="s">
        <v>283</v>
      </c>
      <c r="B158" s="59" t="s">
        <v>300</v>
      </c>
      <c r="C158" s="120" t="s">
        <v>730</v>
      </c>
      <c r="D158" s="60"/>
      <c r="E158" s="58">
        <v>3</v>
      </c>
      <c r="F158" s="58">
        <v>2</v>
      </c>
      <c r="G158" s="58">
        <v>2</v>
      </c>
      <c r="H158" s="58">
        <v>4</v>
      </c>
      <c r="I158" s="58">
        <v>3</v>
      </c>
      <c r="J158" s="58">
        <v>2</v>
      </c>
      <c r="K158" s="58">
        <v>1</v>
      </c>
      <c r="L158" s="58">
        <v>3</v>
      </c>
      <c r="M158" s="61">
        <f t="shared" si="4"/>
        <v>0</v>
      </c>
      <c r="N158" s="62">
        <f t="shared" si="5"/>
        <v>0</v>
      </c>
    </row>
    <row r="159" spans="1:14" x14ac:dyDescent="0.25">
      <c r="A159" s="57" t="s">
        <v>283</v>
      </c>
      <c r="B159" s="59" t="s">
        <v>300</v>
      </c>
      <c r="C159" s="120" t="s">
        <v>730</v>
      </c>
      <c r="D159" s="60"/>
      <c r="E159" s="58">
        <v>3</v>
      </c>
      <c r="F159" s="58">
        <v>2</v>
      </c>
      <c r="G159" s="58">
        <v>2</v>
      </c>
      <c r="H159" s="58">
        <v>4</v>
      </c>
      <c r="I159" s="58">
        <v>3</v>
      </c>
      <c r="J159" s="58">
        <v>2</v>
      </c>
      <c r="K159" s="58">
        <v>1</v>
      </c>
      <c r="L159" s="58">
        <v>3</v>
      </c>
      <c r="M159" s="61">
        <f t="shared" si="4"/>
        <v>0</v>
      </c>
      <c r="N159" s="62">
        <f t="shared" si="5"/>
        <v>0</v>
      </c>
    </row>
    <row r="160" spans="1:14" x14ac:dyDescent="0.25">
      <c r="A160" s="57" t="s">
        <v>283</v>
      </c>
      <c r="B160" s="59" t="s">
        <v>300</v>
      </c>
      <c r="C160" s="120" t="s">
        <v>730</v>
      </c>
      <c r="D160" s="60"/>
      <c r="E160" s="58">
        <v>3</v>
      </c>
      <c r="F160" s="58">
        <v>2</v>
      </c>
      <c r="G160" s="58">
        <v>2</v>
      </c>
      <c r="H160" s="58">
        <v>4</v>
      </c>
      <c r="I160" s="58">
        <v>3</v>
      </c>
      <c r="J160" s="58">
        <v>2</v>
      </c>
      <c r="K160" s="58">
        <v>1</v>
      </c>
      <c r="L160" s="58">
        <v>3</v>
      </c>
      <c r="M160" s="61">
        <f t="shared" si="4"/>
        <v>0</v>
      </c>
      <c r="N160" s="62">
        <f t="shared" si="5"/>
        <v>0</v>
      </c>
    </row>
    <row r="161" spans="1:14" x14ac:dyDescent="0.25">
      <c r="A161" s="57" t="s">
        <v>283</v>
      </c>
      <c r="B161" s="59" t="s">
        <v>300</v>
      </c>
      <c r="C161" s="120" t="s">
        <v>730</v>
      </c>
      <c r="D161" s="60"/>
      <c r="E161" s="58">
        <v>3</v>
      </c>
      <c r="F161" s="58">
        <v>2</v>
      </c>
      <c r="G161" s="58">
        <v>2</v>
      </c>
      <c r="H161" s="58">
        <v>4</v>
      </c>
      <c r="I161" s="58">
        <v>3</v>
      </c>
      <c r="J161" s="58">
        <v>2</v>
      </c>
      <c r="K161" s="58">
        <v>1</v>
      </c>
      <c r="L161" s="58">
        <v>3</v>
      </c>
      <c r="M161" s="61">
        <f t="shared" si="4"/>
        <v>0</v>
      </c>
      <c r="N161" s="62">
        <f t="shared" si="5"/>
        <v>0</v>
      </c>
    </row>
    <row r="162" spans="1:14" x14ac:dyDescent="0.25">
      <c r="A162" s="57" t="s">
        <v>283</v>
      </c>
      <c r="B162" s="59" t="s">
        <v>300</v>
      </c>
      <c r="C162" s="120" t="s">
        <v>730</v>
      </c>
      <c r="D162" s="60"/>
      <c r="E162" s="58">
        <v>3</v>
      </c>
      <c r="F162" s="58">
        <v>2</v>
      </c>
      <c r="G162" s="58">
        <v>2</v>
      </c>
      <c r="H162" s="58">
        <v>4</v>
      </c>
      <c r="I162" s="58">
        <v>3</v>
      </c>
      <c r="J162" s="58">
        <v>2</v>
      </c>
      <c r="K162" s="58">
        <v>1</v>
      </c>
      <c r="L162" s="58">
        <v>3</v>
      </c>
      <c r="M162" s="61">
        <f t="shared" si="4"/>
        <v>0</v>
      </c>
      <c r="N162" s="62">
        <f t="shared" si="5"/>
        <v>0</v>
      </c>
    </row>
    <row r="163" spans="1:14" x14ac:dyDescent="0.25">
      <c r="A163" s="57" t="s">
        <v>283</v>
      </c>
      <c r="B163" s="59" t="s">
        <v>300</v>
      </c>
      <c r="C163" s="120" t="s">
        <v>730</v>
      </c>
      <c r="D163" s="60"/>
      <c r="E163" s="58">
        <v>3</v>
      </c>
      <c r="F163" s="58">
        <v>2</v>
      </c>
      <c r="G163" s="58">
        <v>2</v>
      </c>
      <c r="H163" s="58">
        <v>4</v>
      </c>
      <c r="I163" s="58">
        <v>3</v>
      </c>
      <c r="J163" s="58">
        <v>2</v>
      </c>
      <c r="K163" s="58">
        <v>1</v>
      </c>
      <c r="L163" s="58">
        <v>3</v>
      </c>
      <c r="M163" s="61">
        <f t="shared" si="4"/>
        <v>0</v>
      </c>
      <c r="N163" s="62">
        <f t="shared" si="5"/>
        <v>0</v>
      </c>
    </row>
    <row r="164" spans="1:14" x14ac:dyDescent="0.25">
      <c r="A164" s="57" t="s">
        <v>283</v>
      </c>
      <c r="B164" s="59" t="s">
        <v>300</v>
      </c>
      <c r="C164" s="120" t="s">
        <v>730</v>
      </c>
      <c r="D164" s="60"/>
      <c r="E164" s="58">
        <v>3</v>
      </c>
      <c r="F164" s="58">
        <v>2</v>
      </c>
      <c r="G164" s="58">
        <v>2</v>
      </c>
      <c r="H164" s="58">
        <v>4</v>
      </c>
      <c r="I164" s="58">
        <v>3</v>
      </c>
      <c r="J164" s="58">
        <v>2</v>
      </c>
      <c r="K164" s="58">
        <v>1</v>
      </c>
      <c r="L164" s="58">
        <v>3</v>
      </c>
      <c r="M164" s="61">
        <f t="shared" si="4"/>
        <v>0</v>
      </c>
      <c r="N164" s="62">
        <f t="shared" si="5"/>
        <v>0</v>
      </c>
    </row>
    <row r="165" spans="1:14" x14ac:dyDescent="0.25">
      <c r="A165" s="57" t="s">
        <v>283</v>
      </c>
      <c r="B165" s="59" t="s">
        <v>300</v>
      </c>
      <c r="C165" s="120" t="s">
        <v>730</v>
      </c>
      <c r="D165" s="60"/>
      <c r="E165" s="58">
        <v>3</v>
      </c>
      <c r="F165" s="58">
        <v>2</v>
      </c>
      <c r="G165" s="58">
        <v>2</v>
      </c>
      <c r="H165" s="58">
        <v>4</v>
      </c>
      <c r="I165" s="58">
        <v>3</v>
      </c>
      <c r="J165" s="58">
        <v>2</v>
      </c>
      <c r="K165" s="58">
        <v>1</v>
      </c>
      <c r="L165" s="58">
        <v>3</v>
      </c>
      <c r="M165" s="61">
        <f t="shared" si="4"/>
        <v>0</v>
      </c>
      <c r="N165" s="62">
        <f t="shared" si="5"/>
        <v>0</v>
      </c>
    </row>
    <row r="166" spans="1:14" x14ac:dyDescent="0.25">
      <c r="A166" s="57" t="s">
        <v>283</v>
      </c>
      <c r="B166" s="59" t="s">
        <v>300</v>
      </c>
      <c r="C166" s="120" t="s">
        <v>730</v>
      </c>
      <c r="D166" s="60"/>
      <c r="E166" s="58">
        <v>3</v>
      </c>
      <c r="F166" s="58">
        <v>2</v>
      </c>
      <c r="G166" s="58">
        <v>2</v>
      </c>
      <c r="H166" s="58">
        <v>4</v>
      </c>
      <c r="I166" s="58">
        <v>3</v>
      </c>
      <c r="J166" s="58">
        <v>2</v>
      </c>
      <c r="K166" s="58">
        <v>1</v>
      </c>
      <c r="L166" s="58">
        <v>3</v>
      </c>
      <c r="M166" s="61">
        <f t="shared" si="4"/>
        <v>0</v>
      </c>
      <c r="N166" s="62">
        <f t="shared" si="5"/>
        <v>0</v>
      </c>
    </row>
    <row r="167" spans="1:14" x14ac:dyDescent="0.25">
      <c r="A167" s="57" t="s">
        <v>283</v>
      </c>
      <c r="B167" s="59" t="s">
        <v>300</v>
      </c>
      <c r="C167" s="120" t="s">
        <v>730</v>
      </c>
      <c r="D167" s="60"/>
      <c r="E167" s="58">
        <v>3</v>
      </c>
      <c r="F167" s="58">
        <v>2</v>
      </c>
      <c r="G167" s="58">
        <v>2</v>
      </c>
      <c r="H167" s="58">
        <v>4</v>
      </c>
      <c r="I167" s="58">
        <v>3</v>
      </c>
      <c r="J167" s="58">
        <v>2</v>
      </c>
      <c r="K167" s="58">
        <v>1</v>
      </c>
      <c r="L167" s="58">
        <v>3</v>
      </c>
      <c r="M167" s="61">
        <f t="shared" si="4"/>
        <v>0</v>
      </c>
      <c r="N167" s="62">
        <f t="shared" si="5"/>
        <v>0</v>
      </c>
    </row>
    <row r="168" spans="1:14" x14ac:dyDescent="0.25">
      <c r="A168" s="57" t="s">
        <v>283</v>
      </c>
      <c r="B168" s="59" t="s">
        <v>300</v>
      </c>
      <c r="C168" s="120" t="s">
        <v>730</v>
      </c>
      <c r="D168" s="60"/>
      <c r="E168" s="58">
        <v>3</v>
      </c>
      <c r="F168" s="58">
        <v>2</v>
      </c>
      <c r="G168" s="58">
        <v>2</v>
      </c>
      <c r="H168" s="58">
        <v>4</v>
      </c>
      <c r="I168" s="58">
        <v>3</v>
      </c>
      <c r="J168" s="58">
        <v>2</v>
      </c>
      <c r="K168" s="58">
        <v>1</v>
      </c>
      <c r="L168" s="58">
        <v>3</v>
      </c>
      <c r="M168" s="61">
        <f t="shared" si="4"/>
        <v>0</v>
      </c>
      <c r="N168" s="62">
        <f t="shared" si="5"/>
        <v>0</v>
      </c>
    </row>
    <row r="169" spans="1:14" x14ac:dyDescent="0.25">
      <c r="A169" s="57" t="s">
        <v>283</v>
      </c>
      <c r="B169" s="59" t="s">
        <v>300</v>
      </c>
      <c r="C169" s="120" t="s">
        <v>730</v>
      </c>
      <c r="D169" s="60"/>
      <c r="E169" s="58">
        <v>3</v>
      </c>
      <c r="F169" s="58">
        <v>2</v>
      </c>
      <c r="G169" s="58">
        <v>2</v>
      </c>
      <c r="H169" s="58">
        <v>4</v>
      </c>
      <c r="I169" s="58">
        <v>3</v>
      </c>
      <c r="J169" s="58">
        <v>2</v>
      </c>
      <c r="K169" s="58">
        <v>1</v>
      </c>
      <c r="L169" s="58">
        <v>3</v>
      </c>
      <c r="M169" s="61">
        <f t="shared" si="4"/>
        <v>0</v>
      </c>
      <c r="N169" s="62">
        <f t="shared" si="5"/>
        <v>0</v>
      </c>
    </row>
    <row r="170" spans="1:14" x14ac:dyDescent="0.25">
      <c r="A170" s="57" t="s">
        <v>283</v>
      </c>
      <c r="B170" s="59" t="s">
        <v>300</v>
      </c>
      <c r="C170" s="120" t="s">
        <v>730</v>
      </c>
      <c r="D170" s="60"/>
      <c r="E170" s="58">
        <v>3</v>
      </c>
      <c r="F170" s="58">
        <v>2</v>
      </c>
      <c r="G170" s="58">
        <v>2</v>
      </c>
      <c r="H170" s="58">
        <v>4</v>
      </c>
      <c r="I170" s="58">
        <v>3</v>
      </c>
      <c r="J170" s="58">
        <v>2</v>
      </c>
      <c r="K170" s="58">
        <v>1</v>
      </c>
      <c r="L170" s="58">
        <v>3</v>
      </c>
      <c r="M170" s="61">
        <f t="shared" si="4"/>
        <v>0</v>
      </c>
      <c r="N170" s="62">
        <f t="shared" si="5"/>
        <v>0</v>
      </c>
    </row>
    <row r="171" spans="1:14" x14ac:dyDescent="0.25">
      <c r="A171" s="57" t="s">
        <v>283</v>
      </c>
      <c r="B171" s="59" t="s">
        <v>300</v>
      </c>
      <c r="C171" s="120" t="s">
        <v>730</v>
      </c>
      <c r="D171" s="60"/>
      <c r="E171" s="58">
        <v>3</v>
      </c>
      <c r="F171" s="58">
        <v>2</v>
      </c>
      <c r="G171" s="58">
        <v>2</v>
      </c>
      <c r="H171" s="58">
        <v>4</v>
      </c>
      <c r="I171" s="58">
        <v>3</v>
      </c>
      <c r="J171" s="58">
        <v>2</v>
      </c>
      <c r="K171" s="58">
        <v>1</v>
      </c>
      <c r="L171" s="58">
        <v>3</v>
      </c>
      <c r="M171" s="61">
        <f t="shared" si="4"/>
        <v>0</v>
      </c>
      <c r="N171" s="62">
        <f t="shared" si="5"/>
        <v>0</v>
      </c>
    </row>
    <row r="172" spans="1:14" x14ac:dyDescent="0.25">
      <c r="A172" s="57" t="s">
        <v>283</v>
      </c>
      <c r="B172" s="59" t="s">
        <v>300</v>
      </c>
      <c r="C172" s="120" t="s">
        <v>730</v>
      </c>
      <c r="D172" s="60"/>
      <c r="E172" s="58">
        <v>3</v>
      </c>
      <c r="F172" s="58">
        <v>2</v>
      </c>
      <c r="G172" s="58">
        <v>2</v>
      </c>
      <c r="H172" s="58">
        <v>4</v>
      </c>
      <c r="I172" s="58">
        <v>3</v>
      </c>
      <c r="J172" s="58">
        <v>2</v>
      </c>
      <c r="K172" s="58">
        <v>1</v>
      </c>
      <c r="L172" s="58">
        <v>3</v>
      </c>
      <c r="M172" s="61">
        <f t="shared" si="4"/>
        <v>0</v>
      </c>
      <c r="N172" s="62">
        <f t="shared" si="5"/>
        <v>0</v>
      </c>
    </row>
    <row r="173" spans="1:14" ht="45" x14ac:dyDescent="0.25">
      <c r="A173" s="57" t="s">
        <v>283</v>
      </c>
      <c r="B173" s="59" t="s">
        <v>300</v>
      </c>
      <c r="C173" s="120" t="s">
        <v>731</v>
      </c>
      <c r="D173" s="60"/>
      <c r="E173" s="58">
        <v>3</v>
      </c>
      <c r="F173" s="58">
        <v>2</v>
      </c>
      <c r="G173" s="58">
        <v>2</v>
      </c>
      <c r="H173" s="58">
        <v>4</v>
      </c>
      <c r="I173" s="58">
        <v>3</v>
      </c>
      <c r="J173" s="58">
        <v>2</v>
      </c>
      <c r="K173" s="58">
        <v>1</v>
      </c>
      <c r="L173" s="58">
        <v>3</v>
      </c>
      <c r="M173" s="61">
        <f t="shared" si="4"/>
        <v>0</v>
      </c>
      <c r="N173" s="62">
        <f t="shared" si="5"/>
        <v>0</v>
      </c>
    </row>
    <row r="174" spans="1:14" ht="45" x14ac:dyDescent="0.25">
      <c r="A174" s="57" t="s">
        <v>283</v>
      </c>
      <c r="B174" s="59" t="s">
        <v>300</v>
      </c>
      <c r="C174" s="120" t="s">
        <v>732</v>
      </c>
      <c r="D174" s="60"/>
      <c r="E174" s="58">
        <v>3</v>
      </c>
      <c r="F174" s="58">
        <v>2</v>
      </c>
      <c r="G174" s="58">
        <v>2</v>
      </c>
      <c r="H174" s="58">
        <v>4</v>
      </c>
      <c r="I174" s="58">
        <v>3</v>
      </c>
      <c r="J174" s="58">
        <v>2</v>
      </c>
      <c r="K174" s="58">
        <v>1</v>
      </c>
      <c r="L174" s="58">
        <v>3</v>
      </c>
      <c r="M174" s="61">
        <f t="shared" si="4"/>
        <v>0</v>
      </c>
      <c r="N174" s="62">
        <f t="shared" si="5"/>
        <v>0</v>
      </c>
    </row>
    <row r="175" spans="1:14" ht="45" x14ac:dyDescent="0.25">
      <c r="A175" s="57" t="s">
        <v>283</v>
      </c>
      <c r="B175" s="59" t="s">
        <v>300</v>
      </c>
      <c r="C175" s="120" t="s">
        <v>733</v>
      </c>
      <c r="D175" s="60"/>
      <c r="E175" s="58">
        <v>3</v>
      </c>
      <c r="F175" s="58">
        <v>2</v>
      </c>
      <c r="G175" s="58">
        <v>2</v>
      </c>
      <c r="H175" s="58">
        <v>4</v>
      </c>
      <c r="I175" s="58">
        <v>3</v>
      </c>
      <c r="J175" s="58">
        <v>2</v>
      </c>
      <c r="K175" s="58">
        <v>1</v>
      </c>
      <c r="L175" s="58">
        <v>3</v>
      </c>
      <c r="M175" s="61">
        <f t="shared" si="4"/>
        <v>0</v>
      </c>
      <c r="N175" s="62">
        <f t="shared" si="5"/>
        <v>0</v>
      </c>
    </row>
    <row r="176" spans="1:14" ht="30" x14ac:dyDescent="0.25">
      <c r="A176" s="57" t="s">
        <v>283</v>
      </c>
      <c r="B176" s="59" t="s">
        <v>300</v>
      </c>
      <c r="C176" s="120" t="s">
        <v>734</v>
      </c>
      <c r="D176" s="60"/>
      <c r="E176" s="58">
        <v>3</v>
      </c>
      <c r="F176" s="58">
        <v>2</v>
      </c>
      <c r="G176" s="58">
        <v>2</v>
      </c>
      <c r="H176" s="58">
        <v>4</v>
      </c>
      <c r="I176" s="58">
        <v>3</v>
      </c>
      <c r="J176" s="58">
        <v>2</v>
      </c>
      <c r="K176" s="58">
        <v>1</v>
      </c>
      <c r="L176" s="58">
        <v>3</v>
      </c>
      <c r="M176" s="61">
        <f t="shared" si="4"/>
        <v>0</v>
      </c>
      <c r="N176" s="62">
        <f t="shared" si="5"/>
        <v>0</v>
      </c>
    </row>
    <row r="177" spans="1:14" ht="45" x14ac:dyDescent="0.25">
      <c r="A177" s="57" t="s">
        <v>283</v>
      </c>
      <c r="B177" s="59" t="s">
        <v>300</v>
      </c>
      <c r="C177" s="120" t="s">
        <v>735</v>
      </c>
      <c r="D177" s="60"/>
      <c r="E177" s="58">
        <v>3</v>
      </c>
      <c r="F177" s="58">
        <v>2</v>
      </c>
      <c r="G177" s="58">
        <v>2</v>
      </c>
      <c r="H177" s="58">
        <v>4</v>
      </c>
      <c r="I177" s="58">
        <v>3</v>
      </c>
      <c r="J177" s="58">
        <v>2</v>
      </c>
      <c r="K177" s="58">
        <v>1</v>
      </c>
      <c r="L177" s="58">
        <v>3</v>
      </c>
      <c r="M177" s="61">
        <f t="shared" si="4"/>
        <v>0</v>
      </c>
      <c r="N177" s="62">
        <f t="shared" si="5"/>
        <v>0</v>
      </c>
    </row>
    <row r="178" spans="1:14" ht="45" x14ac:dyDescent="0.25">
      <c r="A178" s="57" t="s">
        <v>283</v>
      </c>
      <c r="B178" s="59" t="s">
        <v>300</v>
      </c>
      <c r="C178" s="120" t="s">
        <v>736</v>
      </c>
      <c r="D178" s="60"/>
      <c r="E178" s="58">
        <v>3</v>
      </c>
      <c r="F178" s="58">
        <v>2</v>
      </c>
      <c r="G178" s="58">
        <v>2</v>
      </c>
      <c r="H178" s="58">
        <v>4</v>
      </c>
      <c r="I178" s="58">
        <v>3</v>
      </c>
      <c r="J178" s="58">
        <v>2</v>
      </c>
      <c r="K178" s="58">
        <v>1</v>
      </c>
      <c r="L178" s="58">
        <v>3</v>
      </c>
      <c r="M178" s="61">
        <f t="shared" si="4"/>
        <v>0</v>
      </c>
      <c r="N178" s="62">
        <f t="shared" si="5"/>
        <v>0</v>
      </c>
    </row>
    <row r="179" spans="1:14" ht="45" x14ac:dyDescent="0.25">
      <c r="A179" s="57" t="s">
        <v>283</v>
      </c>
      <c r="B179" s="59" t="s">
        <v>300</v>
      </c>
      <c r="C179" s="120" t="s">
        <v>737</v>
      </c>
      <c r="D179" s="60"/>
      <c r="E179" s="58">
        <v>3</v>
      </c>
      <c r="F179" s="58">
        <v>2</v>
      </c>
      <c r="G179" s="58">
        <v>2</v>
      </c>
      <c r="H179" s="58">
        <v>4</v>
      </c>
      <c r="I179" s="58">
        <v>3</v>
      </c>
      <c r="J179" s="58">
        <v>2</v>
      </c>
      <c r="K179" s="58">
        <v>1</v>
      </c>
      <c r="L179" s="58">
        <v>3</v>
      </c>
      <c r="M179" s="61">
        <f t="shared" si="4"/>
        <v>0</v>
      </c>
      <c r="N179" s="62">
        <f t="shared" si="5"/>
        <v>0</v>
      </c>
    </row>
    <row r="180" spans="1:14" ht="45" x14ac:dyDescent="0.25">
      <c r="A180" s="57" t="s">
        <v>283</v>
      </c>
      <c r="B180" s="59" t="s">
        <v>300</v>
      </c>
      <c r="C180" s="120" t="s">
        <v>737</v>
      </c>
      <c r="D180" s="60"/>
      <c r="E180" s="58">
        <v>3</v>
      </c>
      <c r="F180" s="58">
        <v>2</v>
      </c>
      <c r="G180" s="58">
        <v>2</v>
      </c>
      <c r="H180" s="58">
        <v>4</v>
      </c>
      <c r="I180" s="58">
        <v>3</v>
      </c>
      <c r="J180" s="58">
        <v>2</v>
      </c>
      <c r="K180" s="58">
        <v>1</v>
      </c>
      <c r="L180" s="58">
        <v>3</v>
      </c>
      <c r="M180" s="61">
        <f t="shared" si="4"/>
        <v>0</v>
      </c>
      <c r="N180" s="62">
        <f t="shared" si="5"/>
        <v>0</v>
      </c>
    </row>
    <row r="181" spans="1:14" ht="45" x14ac:dyDescent="0.25">
      <c r="A181" s="57" t="s">
        <v>283</v>
      </c>
      <c r="B181" s="59" t="s">
        <v>300</v>
      </c>
      <c r="C181" s="120" t="s">
        <v>738</v>
      </c>
      <c r="D181" s="60"/>
      <c r="E181" s="58">
        <v>3</v>
      </c>
      <c r="F181" s="58">
        <v>2</v>
      </c>
      <c r="G181" s="58">
        <v>2</v>
      </c>
      <c r="H181" s="58">
        <v>4</v>
      </c>
      <c r="I181" s="58">
        <v>3</v>
      </c>
      <c r="J181" s="58">
        <v>2</v>
      </c>
      <c r="K181" s="58">
        <v>1</v>
      </c>
      <c r="L181" s="58">
        <v>3</v>
      </c>
      <c r="M181" s="61">
        <f t="shared" si="4"/>
        <v>0</v>
      </c>
      <c r="N181" s="62">
        <f t="shared" si="5"/>
        <v>0</v>
      </c>
    </row>
    <row r="182" spans="1:14" ht="45" x14ac:dyDescent="0.25">
      <c r="A182" s="57" t="s">
        <v>283</v>
      </c>
      <c r="B182" s="59" t="s">
        <v>300</v>
      </c>
      <c r="C182" s="120" t="s">
        <v>737</v>
      </c>
      <c r="D182" s="60"/>
      <c r="E182" s="58">
        <v>3</v>
      </c>
      <c r="F182" s="58">
        <v>2</v>
      </c>
      <c r="G182" s="58">
        <v>2</v>
      </c>
      <c r="H182" s="58">
        <v>4</v>
      </c>
      <c r="I182" s="58">
        <v>3</v>
      </c>
      <c r="J182" s="58">
        <v>2</v>
      </c>
      <c r="K182" s="58">
        <v>1</v>
      </c>
      <c r="L182" s="58">
        <v>3</v>
      </c>
      <c r="M182" s="61">
        <f t="shared" si="4"/>
        <v>0</v>
      </c>
      <c r="N182" s="62">
        <f t="shared" si="5"/>
        <v>0</v>
      </c>
    </row>
    <row r="183" spans="1:14" ht="60" x14ac:dyDescent="0.25">
      <c r="A183" s="57" t="s">
        <v>283</v>
      </c>
      <c r="B183" s="59" t="s">
        <v>300</v>
      </c>
      <c r="C183" s="120" t="s">
        <v>739</v>
      </c>
      <c r="D183" s="60"/>
      <c r="E183" s="58">
        <v>3</v>
      </c>
      <c r="F183" s="58">
        <v>2</v>
      </c>
      <c r="G183" s="58">
        <v>2</v>
      </c>
      <c r="H183" s="58">
        <v>4</v>
      </c>
      <c r="I183" s="58">
        <v>3</v>
      </c>
      <c r="J183" s="58">
        <v>2</v>
      </c>
      <c r="K183" s="58">
        <v>1</v>
      </c>
      <c r="L183" s="58">
        <v>3</v>
      </c>
      <c r="M183" s="61">
        <f t="shared" si="4"/>
        <v>0</v>
      </c>
      <c r="N183" s="62">
        <f t="shared" si="5"/>
        <v>0</v>
      </c>
    </row>
    <row r="184" spans="1:14" ht="60" x14ac:dyDescent="0.25">
      <c r="A184" s="57" t="s">
        <v>283</v>
      </c>
      <c r="B184" s="59" t="s">
        <v>300</v>
      </c>
      <c r="C184" s="120" t="s">
        <v>739</v>
      </c>
      <c r="D184" s="60"/>
      <c r="E184" s="58">
        <v>3</v>
      </c>
      <c r="F184" s="58">
        <v>2</v>
      </c>
      <c r="G184" s="58">
        <v>2</v>
      </c>
      <c r="H184" s="58">
        <v>4</v>
      </c>
      <c r="I184" s="58">
        <v>3</v>
      </c>
      <c r="J184" s="58">
        <v>2</v>
      </c>
      <c r="K184" s="58">
        <v>1</v>
      </c>
      <c r="L184" s="58">
        <v>3</v>
      </c>
      <c r="M184" s="61">
        <f t="shared" si="4"/>
        <v>0</v>
      </c>
      <c r="N184" s="62">
        <f t="shared" si="5"/>
        <v>0</v>
      </c>
    </row>
    <row r="185" spans="1:14" ht="60" x14ac:dyDescent="0.25">
      <c r="A185" s="57" t="s">
        <v>283</v>
      </c>
      <c r="B185" s="59" t="s">
        <v>300</v>
      </c>
      <c r="C185" s="120" t="s">
        <v>739</v>
      </c>
      <c r="D185" s="60"/>
      <c r="E185" s="58">
        <v>3</v>
      </c>
      <c r="F185" s="58">
        <v>2</v>
      </c>
      <c r="G185" s="58">
        <v>2</v>
      </c>
      <c r="H185" s="58">
        <v>4</v>
      </c>
      <c r="I185" s="58">
        <v>3</v>
      </c>
      <c r="J185" s="58">
        <v>2</v>
      </c>
      <c r="K185" s="58">
        <v>1</v>
      </c>
      <c r="L185" s="58">
        <v>3</v>
      </c>
      <c r="M185" s="61">
        <f t="shared" si="4"/>
        <v>0</v>
      </c>
      <c r="N185" s="62">
        <f t="shared" si="5"/>
        <v>0</v>
      </c>
    </row>
    <row r="186" spans="1:14" ht="60" x14ac:dyDescent="0.25">
      <c r="A186" s="57" t="s">
        <v>283</v>
      </c>
      <c r="B186" s="59" t="s">
        <v>300</v>
      </c>
      <c r="C186" s="120" t="s">
        <v>739</v>
      </c>
      <c r="D186" s="60"/>
      <c r="E186" s="58">
        <v>3</v>
      </c>
      <c r="F186" s="58">
        <v>2</v>
      </c>
      <c r="G186" s="58">
        <v>2</v>
      </c>
      <c r="H186" s="58">
        <v>4</v>
      </c>
      <c r="I186" s="58">
        <v>3</v>
      </c>
      <c r="J186" s="58">
        <v>2</v>
      </c>
      <c r="K186" s="58">
        <v>1</v>
      </c>
      <c r="L186" s="58">
        <v>3</v>
      </c>
      <c r="M186" s="61">
        <f t="shared" si="4"/>
        <v>0</v>
      </c>
      <c r="N186" s="62">
        <f t="shared" si="5"/>
        <v>0</v>
      </c>
    </row>
    <row r="187" spans="1:14" ht="60" x14ac:dyDescent="0.25">
      <c r="A187" s="57" t="s">
        <v>283</v>
      </c>
      <c r="B187" s="59" t="s">
        <v>300</v>
      </c>
      <c r="C187" s="120" t="s">
        <v>739</v>
      </c>
      <c r="D187" s="60"/>
      <c r="E187" s="58">
        <v>3</v>
      </c>
      <c r="F187" s="58">
        <v>2</v>
      </c>
      <c r="G187" s="58">
        <v>2</v>
      </c>
      <c r="H187" s="58">
        <v>4</v>
      </c>
      <c r="I187" s="58">
        <v>3</v>
      </c>
      <c r="J187" s="58">
        <v>2</v>
      </c>
      <c r="K187" s="58">
        <v>1</v>
      </c>
      <c r="L187" s="58">
        <v>3</v>
      </c>
      <c r="M187" s="61">
        <f t="shared" si="4"/>
        <v>0</v>
      </c>
      <c r="N187" s="62">
        <f t="shared" si="5"/>
        <v>0</v>
      </c>
    </row>
    <row r="188" spans="1:14" x14ac:dyDescent="0.25">
      <c r="A188" s="63" t="s">
        <v>285</v>
      </c>
      <c r="B188" s="59" t="s">
        <v>300</v>
      </c>
      <c r="C188" s="120" t="s">
        <v>740</v>
      </c>
      <c r="D188" s="60"/>
      <c r="E188" s="58">
        <v>3</v>
      </c>
      <c r="F188" s="58">
        <v>2</v>
      </c>
      <c r="G188" s="58">
        <v>2</v>
      </c>
      <c r="H188" s="58">
        <v>4</v>
      </c>
      <c r="I188" s="58">
        <v>3</v>
      </c>
      <c r="J188" s="58">
        <v>2</v>
      </c>
      <c r="K188" s="58">
        <v>1</v>
      </c>
      <c r="L188" s="58">
        <v>3</v>
      </c>
      <c r="M188" s="61">
        <f t="shared" si="4"/>
        <v>0</v>
      </c>
      <c r="N188" s="62">
        <f t="shared" si="5"/>
        <v>0</v>
      </c>
    </row>
    <row r="189" spans="1:14" ht="75" x14ac:dyDescent="0.25">
      <c r="A189" s="57" t="s">
        <v>283</v>
      </c>
      <c r="B189" s="59" t="s">
        <v>300</v>
      </c>
      <c r="C189" s="120" t="s">
        <v>741</v>
      </c>
      <c r="D189" s="60"/>
      <c r="E189" s="58">
        <v>3</v>
      </c>
      <c r="F189" s="58">
        <v>2</v>
      </c>
      <c r="G189" s="58">
        <v>2</v>
      </c>
      <c r="H189" s="58">
        <v>4</v>
      </c>
      <c r="I189" s="58">
        <v>3</v>
      </c>
      <c r="J189" s="58">
        <v>2</v>
      </c>
      <c r="K189" s="58">
        <v>1</v>
      </c>
      <c r="L189" s="58">
        <v>3</v>
      </c>
      <c r="M189" s="61">
        <f t="shared" si="4"/>
        <v>0</v>
      </c>
      <c r="N189" s="62">
        <f t="shared" si="5"/>
        <v>0</v>
      </c>
    </row>
    <row r="190" spans="1:14" ht="30" x14ac:dyDescent="0.25">
      <c r="A190" s="57" t="s">
        <v>283</v>
      </c>
      <c r="B190" s="59" t="s">
        <v>300</v>
      </c>
      <c r="C190" s="120" t="s">
        <v>742</v>
      </c>
      <c r="D190" s="60"/>
      <c r="E190" s="58">
        <v>4</v>
      </c>
      <c r="F190" s="58">
        <v>2</v>
      </c>
      <c r="G190" s="58">
        <v>3</v>
      </c>
      <c r="H190" s="58">
        <v>1</v>
      </c>
      <c r="I190" s="58">
        <v>1</v>
      </c>
      <c r="J190" s="58">
        <v>3</v>
      </c>
      <c r="K190" s="58">
        <v>3</v>
      </c>
      <c r="L190" s="58">
        <v>1</v>
      </c>
      <c r="M190" s="61">
        <f t="shared" si="4"/>
        <v>0</v>
      </c>
      <c r="N190" s="62">
        <f t="shared" si="5"/>
        <v>0</v>
      </c>
    </row>
    <row r="191" spans="1:14" x14ac:dyDescent="0.25">
      <c r="A191" s="57" t="s">
        <v>283</v>
      </c>
      <c r="B191" s="59" t="s">
        <v>300</v>
      </c>
      <c r="C191" s="120" t="s">
        <v>743</v>
      </c>
      <c r="D191" s="60" t="s">
        <v>284</v>
      </c>
      <c r="E191" s="58">
        <v>1</v>
      </c>
      <c r="F191" s="58">
        <v>1</v>
      </c>
      <c r="G191" s="58">
        <v>5</v>
      </c>
      <c r="H191" s="58">
        <v>2</v>
      </c>
      <c r="I191" s="58">
        <v>1</v>
      </c>
      <c r="J191" s="58">
        <v>5</v>
      </c>
      <c r="K191" s="58">
        <v>5</v>
      </c>
      <c r="L191" s="58">
        <v>1</v>
      </c>
      <c r="M191" s="61">
        <f t="shared" si="4"/>
        <v>0</v>
      </c>
      <c r="N191" s="62">
        <f t="shared" si="5"/>
        <v>0</v>
      </c>
    </row>
    <row r="192" spans="1:14" x14ac:dyDescent="0.25">
      <c r="A192" s="57" t="s">
        <v>283</v>
      </c>
      <c r="B192" s="59" t="s">
        <v>300</v>
      </c>
      <c r="C192" s="120" t="s">
        <v>744</v>
      </c>
      <c r="D192" s="60"/>
      <c r="E192" s="58">
        <v>3</v>
      </c>
      <c r="F192" s="58">
        <v>1</v>
      </c>
      <c r="G192" s="58">
        <v>5</v>
      </c>
      <c r="H192" s="58">
        <v>1</v>
      </c>
      <c r="I192" s="58">
        <v>1</v>
      </c>
      <c r="J192" s="58">
        <v>3</v>
      </c>
      <c r="K192" s="58">
        <v>3</v>
      </c>
      <c r="L192" s="58">
        <v>1</v>
      </c>
      <c r="M192" s="61">
        <f t="shared" si="4"/>
        <v>0</v>
      </c>
      <c r="N192" s="62">
        <f t="shared" si="5"/>
        <v>0</v>
      </c>
    </row>
    <row r="193" spans="1:14" ht="30" x14ac:dyDescent="0.25">
      <c r="A193" s="57" t="s">
        <v>283</v>
      </c>
      <c r="B193" s="59" t="s">
        <v>300</v>
      </c>
      <c r="C193" s="120" t="s">
        <v>745</v>
      </c>
      <c r="D193" s="60"/>
      <c r="E193" s="58">
        <v>3</v>
      </c>
      <c r="F193" s="58">
        <v>1</v>
      </c>
      <c r="G193" s="58">
        <v>5</v>
      </c>
      <c r="H193" s="58">
        <v>1</v>
      </c>
      <c r="I193" s="58">
        <v>1</v>
      </c>
      <c r="J193" s="58">
        <v>3</v>
      </c>
      <c r="K193" s="58">
        <v>3</v>
      </c>
      <c r="L193" s="58">
        <v>1</v>
      </c>
      <c r="M193" s="61">
        <f t="shared" si="4"/>
        <v>0</v>
      </c>
      <c r="N193" s="62">
        <f t="shared" si="5"/>
        <v>0</v>
      </c>
    </row>
    <row r="194" spans="1:14" ht="75" x14ac:dyDescent="0.25">
      <c r="A194" s="57" t="s">
        <v>283</v>
      </c>
      <c r="B194" s="59" t="s">
        <v>300</v>
      </c>
      <c r="C194" s="120" t="s">
        <v>746</v>
      </c>
      <c r="D194" s="60"/>
      <c r="E194" s="58">
        <v>3</v>
      </c>
      <c r="F194" s="58">
        <v>1</v>
      </c>
      <c r="G194" s="58">
        <v>5</v>
      </c>
      <c r="H194" s="58">
        <v>1</v>
      </c>
      <c r="I194" s="58">
        <v>1</v>
      </c>
      <c r="J194" s="58">
        <v>3</v>
      </c>
      <c r="K194" s="58">
        <v>3</v>
      </c>
      <c r="L194" s="58">
        <v>1</v>
      </c>
      <c r="M194" s="61">
        <f t="shared" ref="M194:M257" si="6">SUMPRODUCT(E194:L194,$F$1:$M$1)</f>
        <v>0</v>
      </c>
      <c r="N194" s="62">
        <f t="shared" ref="N194:N257" si="7">+M194</f>
        <v>0</v>
      </c>
    </row>
    <row r="195" spans="1:14" ht="30" x14ac:dyDescent="0.25">
      <c r="A195" s="57" t="s">
        <v>283</v>
      </c>
      <c r="B195" s="59" t="s">
        <v>300</v>
      </c>
      <c r="C195" s="120" t="s">
        <v>747</v>
      </c>
      <c r="D195" s="60"/>
      <c r="E195" s="58">
        <v>3</v>
      </c>
      <c r="F195" s="58">
        <v>1</v>
      </c>
      <c r="G195" s="58">
        <v>5</v>
      </c>
      <c r="H195" s="58">
        <v>1</v>
      </c>
      <c r="I195" s="58">
        <v>1</v>
      </c>
      <c r="J195" s="58">
        <v>3</v>
      </c>
      <c r="K195" s="58">
        <v>3</v>
      </c>
      <c r="L195" s="58">
        <v>1</v>
      </c>
      <c r="M195" s="61">
        <f t="shared" si="6"/>
        <v>0</v>
      </c>
      <c r="N195" s="62">
        <f t="shared" si="7"/>
        <v>0</v>
      </c>
    </row>
    <row r="196" spans="1:14" ht="60" x14ac:dyDescent="0.25">
      <c r="A196" s="57" t="s">
        <v>283</v>
      </c>
      <c r="B196" s="59" t="s">
        <v>300</v>
      </c>
      <c r="C196" s="120" t="s">
        <v>748</v>
      </c>
      <c r="D196" s="60"/>
      <c r="E196" s="58">
        <v>3</v>
      </c>
      <c r="F196" s="58">
        <v>1</v>
      </c>
      <c r="G196" s="58">
        <v>5</v>
      </c>
      <c r="H196" s="58">
        <v>1</v>
      </c>
      <c r="I196" s="58">
        <v>1</v>
      </c>
      <c r="J196" s="58">
        <v>3</v>
      </c>
      <c r="K196" s="58">
        <v>3</v>
      </c>
      <c r="L196" s="58">
        <v>1</v>
      </c>
      <c r="M196" s="61">
        <f t="shared" si="6"/>
        <v>0</v>
      </c>
      <c r="N196" s="62">
        <f t="shared" si="7"/>
        <v>0</v>
      </c>
    </row>
    <row r="197" spans="1:14" ht="30" x14ac:dyDescent="0.25">
      <c r="A197" s="57" t="s">
        <v>283</v>
      </c>
      <c r="B197" s="59" t="s">
        <v>300</v>
      </c>
      <c r="C197" s="120" t="s">
        <v>749</v>
      </c>
      <c r="D197" s="60" t="s">
        <v>284</v>
      </c>
      <c r="E197" s="58">
        <v>3</v>
      </c>
      <c r="F197" s="58">
        <v>1</v>
      </c>
      <c r="G197" s="58">
        <v>5</v>
      </c>
      <c r="H197" s="58">
        <v>1</v>
      </c>
      <c r="I197" s="58">
        <v>1</v>
      </c>
      <c r="J197" s="58">
        <v>3</v>
      </c>
      <c r="K197" s="58">
        <v>3</v>
      </c>
      <c r="L197" s="58">
        <v>1</v>
      </c>
      <c r="M197" s="61">
        <f t="shared" si="6"/>
        <v>0</v>
      </c>
      <c r="N197" s="62">
        <f t="shared" si="7"/>
        <v>0</v>
      </c>
    </row>
    <row r="198" spans="1:14" ht="60" x14ac:dyDescent="0.25">
      <c r="A198" s="57" t="s">
        <v>283</v>
      </c>
      <c r="B198" s="59" t="s">
        <v>300</v>
      </c>
      <c r="C198" s="120" t="s">
        <v>750</v>
      </c>
      <c r="D198" s="60" t="s">
        <v>284</v>
      </c>
      <c r="E198" s="58">
        <v>3</v>
      </c>
      <c r="F198" s="58">
        <v>1</v>
      </c>
      <c r="G198" s="58">
        <v>5</v>
      </c>
      <c r="H198" s="58">
        <v>1</v>
      </c>
      <c r="I198" s="58">
        <v>1</v>
      </c>
      <c r="J198" s="58">
        <v>3</v>
      </c>
      <c r="K198" s="58">
        <v>3</v>
      </c>
      <c r="L198" s="58">
        <v>1</v>
      </c>
      <c r="M198" s="61">
        <f t="shared" si="6"/>
        <v>0</v>
      </c>
      <c r="N198" s="62">
        <f t="shared" si="7"/>
        <v>0</v>
      </c>
    </row>
    <row r="199" spans="1:14" ht="30" x14ac:dyDescent="0.25">
      <c r="A199" s="57" t="s">
        <v>283</v>
      </c>
      <c r="B199" s="59" t="s">
        <v>300</v>
      </c>
      <c r="C199" s="120" t="s">
        <v>751</v>
      </c>
      <c r="D199" s="60"/>
      <c r="E199" s="58">
        <v>3</v>
      </c>
      <c r="F199" s="58">
        <v>1</v>
      </c>
      <c r="G199" s="58">
        <v>5</v>
      </c>
      <c r="H199" s="58">
        <v>1</v>
      </c>
      <c r="I199" s="58">
        <v>1</v>
      </c>
      <c r="J199" s="58">
        <v>3</v>
      </c>
      <c r="K199" s="58">
        <v>3</v>
      </c>
      <c r="L199" s="58">
        <v>1</v>
      </c>
      <c r="M199" s="61">
        <f t="shared" si="6"/>
        <v>0</v>
      </c>
      <c r="N199" s="62">
        <f t="shared" si="7"/>
        <v>0</v>
      </c>
    </row>
    <row r="200" spans="1:14" x14ac:dyDescent="0.25">
      <c r="A200" s="57" t="s">
        <v>283</v>
      </c>
      <c r="B200" s="59" t="s">
        <v>300</v>
      </c>
      <c r="C200" s="120" t="s">
        <v>752</v>
      </c>
      <c r="D200" s="60"/>
      <c r="E200" s="58">
        <v>3</v>
      </c>
      <c r="F200" s="58">
        <v>1</v>
      </c>
      <c r="G200" s="58">
        <v>5</v>
      </c>
      <c r="H200" s="58">
        <v>1</v>
      </c>
      <c r="I200" s="58">
        <v>1</v>
      </c>
      <c r="J200" s="58">
        <v>3</v>
      </c>
      <c r="K200" s="58">
        <v>3</v>
      </c>
      <c r="L200" s="58">
        <v>1</v>
      </c>
      <c r="M200" s="61">
        <f t="shared" si="6"/>
        <v>0</v>
      </c>
      <c r="N200" s="62">
        <f t="shared" si="7"/>
        <v>0</v>
      </c>
    </row>
    <row r="201" spans="1:14" ht="30" x14ac:dyDescent="0.25">
      <c r="A201" s="57" t="s">
        <v>283</v>
      </c>
      <c r="B201" s="59" t="s">
        <v>300</v>
      </c>
      <c r="C201" s="120" t="s">
        <v>753</v>
      </c>
      <c r="D201" s="60"/>
      <c r="E201" s="58">
        <v>3</v>
      </c>
      <c r="F201" s="58">
        <v>1</v>
      </c>
      <c r="G201" s="58">
        <v>5</v>
      </c>
      <c r="H201" s="58">
        <v>1</v>
      </c>
      <c r="I201" s="58">
        <v>1</v>
      </c>
      <c r="J201" s="58">
        <v>3</v>
      </c>
      <c r="K201" s="58">
        <v>3</v>
      </c>
      <c r="L201" s="58">
        <v>1</v>
      </c>
      <c r="M201" s="61">
        <f t="shared" si="6"/>
        <v>0</v>
      </c>
      <c r="N201" s="62">
        <f t="shared" si="7"/>
        <v>0</v>
      </c>
    </row>
    <row r="202" spans="1:14" ht="45" x14ac:dyDescent="0.25">
      <c r="A202" s="57" t="s">
        <v>283</v>
      </c>
      <c r="B202" s="59" t="s">
        <v>300</v>
      </c>
      <c r="C202" s="120" t="s">
        <v>754</v>
      </c>
      <c r="D202" s="60"/>
      <c r="E202" s="58">
        <v>3</v>
      </c>
      <c r="F202" s="58">
        <v>1</v>
      </c>
      <c r="G202" s="58">
        <v>5</v>
      </c>
      <c r="H202" s="58">
        <v>1</v>
      </c>
      <c r="I202" s="58">
        <v>1</v>
      </c>
      <c r="J202" s="58">
        <v>3</v>
      </c>
      <c r="K202" s="58">
        <v>3</v>
      </c>
      <c r="L202" s="58">
        <v>1</v>
      </c>
      <c r="M202" s="61">
        <f t="shared" si="6"/>
        <v>0</v>
      </c>
      <c r="N202" s="62">
        <f t="shared" si="7"/>
        <v>0</v>
      </c>
    </row>
    <row r="203" spans="1:14" x14ac:dyDescent="0.25">
      <c r="A203" s="57" t="s">
        <v>283</v>
      </c>
      <c r="B203" s="59" t="s">
        <v>300</v>
      </c>
      <c r="C203" s="120" t="s">
        <v>755</v>
      </c>
      <c r="D203" s="60" t="s">
        <v>284</v>
      </c>
      <c r="E203" s="58">
        <v>3</v>
      </c>
      <c r="F203" s="58">
        <v>1</v>
      </c>
      <c r="G203" s="58">
        <v>5</v>
      </c>
      <c r="H203" s="58">
        <v>1</v>
      </c>
      <c r="I203" s="58">
        <v>1</v>
      </c>
      <c r="J203" s="58">
        <v>3</v>
      </c>
      <c r="K203" s="58">
        <v>3</v>
      </c>
      <c r="L203" s="58">
        <v>1</v>
      </c>
      <c r="M203" s="61">
        <f t="shared" si="6"/>
        <v>0</v>
      </c>
      <c r="N203" s="62">
        <f t="shared" si="7"/>
        <v>0</v>
      </c>
    </row>
    <row r="204" spans="1:14" ht="30" x14ac:dyDescent="0.25">
      <c r="A204" s="57" t="s">
        <v>283</v>
      </c>
      <c r="B204" s="59" t="s">
        <v>300</v>
      </c>
      <c r="C204" s="120" t="s">
        <v>756</v>
      </c>
      <c r="D204" s="60"/>
      <c r="E204" s="58">
        <v>3</v>
      </c>
      <c r="F204" s="58">
        <v>1</v>
      </c>
      <c r="G204" s="58">
        <v>5</v>
      </c>
      <c r="H204" s="58">
        <v>1</v>
      </c>
      <c r="I204" s="58">
        <v>1</v>
      </c>
      <c r="J204" s="58">
        <v>3</v>
      </c>
      <c r="K204" s="58">
        <v>3</v>
      </c>
      <c r="L204" s="58">
        <v>1</v>
      </c>
      <c r="M204" s="61">
        <f t="shared" si="6"/>
        <v>0</v>
      </c>
      <c r="N204" s="62">
        <f t="shared" si="7"/>
        <v>0</v>
      </c>
    </row>
    <row r="205" spans="1:14" x14ac:dyDescent="0.25">
      <c r="A205" s="57" t="s">
        <v>283</v>
      </c>
      <c r="B205" s="59" t="s">
        <v>300</v>
      </c>
      <c r="C205" s="120" t="s">
        <v>757</v>
      </c>
      <c r="D205" s="60" t="s">
        <v>284</v>
      </c>
      <c r="E205" s="58">
        <v>3</v>
      </c>
      <c r="F205" s="58">
        <v>5</v>
      </c>
      <c r="G205" s="58">
        <v>2</v>
      </c>
      <c r="H205" s="58">
        <v>1</v>
      </c>
      <c r="I205" s="58">
        <v>1</v>
      </c>
      <c r="J205" s="58">
        <v>2</v>
      </c>
      <c r="K205" s="58">
        <v>1</v>
      </c>
      <c r="L205" s="58">
        <v>1</v>
      </c>
      <c r="M205" s="61">
        <f t="shared" si="6"/>
        <v>0</v>
      </c>
      <c r="N205" s="62">
        <f t="shared" si="7"/>
        <v>0</v>
      </c>
    </row>
    <row r="206" spans="1:14" x14ac:dyDescent="0.25">
      <c r="A206" s="57" t="s">
        <v>283</v>
      </c>
      <c r="B206" s="59" t="s">
        <v>300</v>
      </c>
      <c r="C206" s="120" t="s">
        <v>758</v>
      </c>
      <c r="D206" s="60" t="s">
        <v>284</v>
      </c>
      <c r="E206" s="58">
        <v>3</v>
      </c>
      <c r="F206" s="58">
        <v>1</v>
      </c>
      <c r="G206" s="58">
        <v>2</v>
      </c>
      <c r="H206" s="58">
        <v>5</v>
      </c>
      <c r="I206" s="58">
        <v>1</v>
      </c>
      <c r="J206" s="58">
        <v>3</v>
      </c>
      <c r="K206" s="58">
        <v>3</v>
      </c>
      <c r="L206" s="58">
        <v>3</v>
      </c>
      <c r="M206" s="61">
        <f t="shared" si="6"/>
        <v>0</v>
      </c>
      <c r="N206" s="62">
        <f t="shared" si="7"/>
        <v>0</v>
      </c>
    </row>
    <row r="207" spans="1:14" ht="30" x14ac:dyDescent="0.25">
      <c r="A207" s="57" t="s">
        <v>283</v>
      </c>
      <c r="B207" s="59" t="s">
        <v>300</v>
      </c>
      <c r="C207" s="120" t="s">
        <v>759</v>
      </c>
      <c r="D207" s="60"/>
      <c r="E207" s="58">
        <v>3</v>
      </c>
      <c r="F207" s="58">
        <v>1</v>
      </c>
      <c r="G207" s="58">
        <v>2</v>
      </c>
      <c r="H207" s="58">
        <v>4</v>
      </c>
      <c r="I207" s="58">
        <v>3</v>
      </c>
      <c r="J207" s="58">
        <v>2</v>
      </c>
      <c r="K207" s="58">
        <v>2</v>
      </c>
      <c r="L207" s="58">
        <v>4</v>
      </c>
      <c r="M207" s="61">
        <f t="shared" si="6"/>
        <v>0</v>
      </c>
      <c r="N207" s="62">
        <f t="shared" si="7"/>
        <v>0</v>
      </c>
    </row>
    <row r="208" spans="1:14" ht="30" x14ac:dyDescent="0.25">
      <c r="A208" s="57" t="s">
        <v>283</v>
      </c>
      <c r="B208" s="59" t="s">
        <v>300</v>
      </c>
      <c r="C208" s="120" t="s">
        <v>760</v>
      </c>
      <c r="D208" s="60"/>
      <c r="E208" s="58">
        <v>3</v>
      </c>
      <c r="F208" s="58">
        <v>1</v>
      </c>
      <c r="G208" s="58">
        <v>2</v>
      </c>
      <c r="H208" s="58">
        <v>4</v>
      </c>
      <c r="I208" s="58">
        <v>3</v>
      </c>
      <c r="J208" s="58">
        <v>2</v>
      </c>
      <c r="K208" s="58">
        <v>2</v>
      </c>
      <c r="L208" s="58">
        <v>4</v>
      </c>
      <c r="M208" s="61">
        <f t="shared" si="6"/>
        <v>0</v>
      </c>
      <c r="N208" s="62">
        <f t="shared" si="7"/>
        <v>0</v>
      </c>
    </row>
    <row r="209" spans="1:14" ht="45" x14ac:dyDescent="0.25">
      <c r="A209" s="57" t="s">
        <v>283</v>
      </c>
      <c r="B209" s="59" t="s">
        <v>300</v>
      </c>
      <c r="C209" s="120" t="s">
        <v>761</v>
      </c>
      <c r="D209" s="60"/>
      <c r="E209" s="58">
        <v>3</v>
      </c>
      <c r="F209" s="58">
        <v>1</v>
      </c>
      <c r="G209" s="58">
        <v>2</v>
      </c>
      <c r="H209" s="58">
        <v>4</v>
      </c>
      <c r="I209" s="58">
        <v>3</v>
      </c>
      <c r="J209" s="58">
        <v>2</v>
      </c>
      <c r="K209" s="58">
        <v>2</v>
      </c>
      <c r="L209" s="58">
        <v>4</v>
      </c>
      <c r="M209" s="61">
        <f t="shared" si="6"/>
        <v>0</v>
      </c>
      <c r="N209" s="62">
        <f t="shared" si="7"/>
        <v>0</v>
      </c>
    </row>
    <row r="210" spans="1:14" ht="45" x14ac:dyDescent="0.25">
      <c r="A210" s="57" t="s">
        <v>283</v>
      </c>
      <c r="B210" s="59" t="s">
        <v>300</v>
      </c>
      <c r="C210" s="120" t="s">
        <v>762</v>
      </c>
      <c r="D210" s="60"/>
      <c r="E210" s="58">
        <v>3</v>
      </c>
      <c r="F210" s="58">
        <v>1</v>
      </c>
      <c r="G210" s="58">
        <v>2</v>
      </c>
      <c r="H210" s="58">
        <v>4</v>
      </c>
      <c r="I210" s="58">
        <v>3</v>
      </c>
      <c r="J210" s="58">
        <v>2</v>
      </c>
      <c r="K210" s="58">
        <v>2</v>
      </c>
      <c r="L210" s="58">
        <v>4</v>
      </c>
      <c r="M210" s="61">
        <f t="shared" si="6"/>
        <v>0</v>
      </c>
      <c r="N210" s="62">
        <f t="shared" si="7"/>
        <v>0</v>
      </c>
    </row>
    <row r="211" spans="1:14" ht="60" x14ac:dyDescent="0.25">
      <c r="A211" s="57" t="s">
        <v>283</v>
      </c>
      <c r="B211" s="59" t="s">
        <v>300</v>
      </c>
      <c r="C211" s="120" t="s">
        <v>763</v>
      </c>
      <c r="D211" s="60"/>
      <c r="E211" s="58">
        <v>3</v>
      </c>
      <c r="F211" s="58">
        <v>1</v>
      </c>
      <c r="G211" s="58">
        <v>2</v>
      </c>
      <c r="H211" s="58">
        <v>4</v>
      </c>
      <c r="I211" s="58">
        <v>3</v>
      </c>
      <c r="J211" s="58">
        <v>2</v>
      </c>
      <c r="K211" s="58">
        <v>2</v>
      </c>
      <c r="L211" s="58">
        <v>4</v>
      </c>
      <c r="M211" s="61">
        <f t="shared" si="6"/>
        <v>0</v>
      </c>
      <c r="N211" s="62">
        <f t="shared" si="7"/>
        <v>0</v>
      </c>
    </row>
    <row r="212" spans="1:14" ht="60" x14ac:dyDescent="0.25">
      <c r="A212" s="57" t="s">
        <v>283</v>
      </c>
      <c r="B212" s="59" t="s">
        <v>300</v>
      </c>
      <c r="C212" s="120" t="s">
        <v>764</v>
      </c>
      <c r="D212" s="60"/>
      <c r="E212" s="58">
        <v>3</v>
      </c>
      <c r="F212" s="58">
        <v>1</v>
      </c>
      <c r="G212" s="58">
        <v>2</v>
      </c>
      <c r="H212" s="58">
        <v>4</v>
      </c>
      <c r="I212" s="58">
        <v>3</v>
      </c>
      <c r="J212" s="58">
        <v>2</v>
      </c>
      <c r="K212" s="58">
        <v>2</v>
      </c>
      <c r="L212" s="58">
        <v>4</v>
      </c>
      <c r="M212" s="61">
        <f t="shared" si="6"/>
        <v>0</v>
      </c>
      <c r="N212" s="62">
        <f t="shared" si="7"/>
        <v>0</v>
      </c>
    </row>
    <row r="213" spans="1:14" ht="60" x14ac:dyDescent="0.25">
      <c r="A213" s="57" t="s">
        <v>283</v>
      </c>
      <c r="B213" s="59" t="s">
        <v>300</v>
      </c>
      <c r="C213" s="120" t="s">
        <v>765</v>
      </c>
      <c r="D213" s="60"/>
      <c r="E213" s="58">
        <v>3</v>
      </c>
      <c r="F213" s="58">
        <v>1</v>
      </c>
      <c r="G213" s="58">
        <v>2</v>
      </c>
      <c r="H213" s="58">
        <v>4</v>
      </c>
      <c r="I213" s="58">
        <v>3</v>
      </c>
      <c r="J213" s="58">
        <v>2</v>
      </c>
      <c r="K213" s="58">
        <v>2</v>
      </c>
      <c r="L213" s="58">
        <v>4</v>
      </c>
      <c r="M213" s="61">
        <f t="shared" si="6"/>
        <v>0</v>
      </c>
      <c r="N213" s="62">
        <f t="shared" si="7"/>
        <v>0</v>
      </c>
    </row>
    <row r="214" spans="1:14" ht="60" x14ac:dyDescent="0.25">
      <c r="A214" s="57" t="s">
        <v>283</v>
      </c>
      <c r="B214" s="59" t="s">
        <v>300</v>
      </c>
      <c r="C214" s="120" t="s">
        <v>766</v>
      </c>
      <c r="D214" s="60"/>
      <c r="E214" s="58">
        <v>3</v>
      </c>
      <c r="F214" s="58">
        <v>1</v>
      </c>
      <c r="G214" s="58">
        <v>2</v>
      </c>
      <c r="H214" s="58">
        <v>4</v>
      </c>
      <c r="I214" s="58">
        <v>3</v>
      </c>
      <c r="J214" s="58">
        <v>2</v>
      </c>
      <c r="K214" s="58">
        <v>2</v>
      </c>
      <c r="L214" s="58">
        <v>4</v>
      </c>
      <c r="M214" s="61">
        <f t="shared" si="6"/>
        <v>0</v>
      </c>
      <c r="N214" s="62">
        <f t="shared" si="7"/>
        <v>0</v>
      </c>
    </row>
    <row r="215" spans="1:14" ht="45" x14ac:dyDescent="0.25">
      <c r="A215" s="57" t="s">
        <v>283</v>
      </c>
      <c r="B215" s="59" t="s">
        <v>300</v>
      </c>
      <c r="C215" s="120" t="s">
        <v>767</v>
      </c>
      <c r="D215" s="60"/>
      <c r="E215" s="58">
        <v>3</v>
      </c>
      <c r="F215" s="58">
        <v>1</v>
      </c>
      <c r="G215" s="58">
        <v>2</v>
      </c>
      <c r="H215" s="58">
        <v>4</v>
      </c>
      <c r="I215" s="58">
        <v>3</v>
      </c>
      <c r="J215" s="58">
        <v>2</v>
      </c>
      <c r="K215" s="58">
        <v>2</v>
      </c>
      <c r="L215" s="58">
        <v>4</v>
      </c>
      <c r="M215" s="61">
        <f t="shared" si="6"/>
        <v>0</v>
      </c>
      <c r="N215" s="62">
        <f t="shared" si="7"/>
        <v>0</v>
      </c>
    </row>
    <row r="216" spans="1:14" ht="45" x14ac:dyDescent="0.25">
      <c r="A216" s="57" t="s">
        <v>283</v>
      </c>
      <c r="B216" s="59" t="s">
        <v>300</v>
      </c>
      <c r="C216" s="120" t="s">
        <v>768</v>
      </c>
      <c r="D216" s="60"/>
      <c r="E216" s="58">
        <v>3</v>
      </c>
      <c r="F216" s="58">
        <v>1</v>
      </c>
      <c r="G216" s="58">
        <v>2</v>
      </c>
      <c r="H216" s="58">
        <v>4</v>
      </c>
      <c r="I216" s="58">
        <v>3</v>
      </c>
      <c r="J216" s="58">
        <v>2</v>
      </c>
      <c r="K216" s="58">
        <v>2</v>
      </c>
      <c r="L216" s="58">
        <v>4</v>
      </c>
      <c r="M216" s="61">
        <f t="shared" si="6"/>
        <v>0</v>
      </c>
      <c r="N216" s="62">
        <f t="shared" si="7"/>
        <v>0</v>
      </c>
    </row>
    <row r="217" spans="1:14" ht="90" x14ac:dyDescent="0.25">
      <c r="A217" s="57" t="s">
        <v>283</v>
      </c>
      <c r="B217" s="59" t="s">
        <v>300</v>
      </c>
      <c r="C217" s="120" t="s">
        <v>769</v>
      </c>
      <c r="D217" s="60"/>
      <c r="E217" s="58">
        <v>3</v>
      </c>
      <c r="F217" s="58">
        <v>1</v>
      </c>
      <c r="G217" s="58">
        <v>2</v>
      </c>
      <c r="H217" s="58">
        <v>4</v>
      </c>
      <c r="I217" s="58">
        <v>3</v>
      </c>
      <c r="J217" s="58">
        <v>2</v>
      </c>
      <c r="K217" s="58">
        <v>2</v>
      </c>
      <c r="L217" s="58">
        <v>4</v>
      </c>
      <c r="M217" s="61">
        <f t="shared" si="6"/>
        <v>0</v>
      </c>
      <c r="N217" s="62">
        <f t="shared" si="7"/>
        <v>0</v>
      </c>
    </row>
    <row r="218" spans="1:14" ht="90" x14ac:dyDescent="0.25">
      <c r="A218" s="57" t="s">
        <v>283</v>
      </c>
      <c r="B218" s="59" t="s">
        <v>300</v>
      </c>
      <c r="C218" s="120" t="s">
        <v>770</v>
      </c>
      <c r="D218" s="60"/>
      <c r="E218" s="58">
        <v>3</v>
      </c>
      <c r="F218" s="58">
        <v>1</v>
      </c>
      <c r="G218" s="58">
        <v>2</v>
      </c>
      <c r="H218" s="58">
        <v>4</v>
      </c>
      <c r="I218" s="58">
        <v>3</v>
      </c>
      <c r="J218" s="58">
        <v>2</v>
      </c>
      <c r="K218" s="58">
        <v>2</v>
      </c>
      <c r="L218" s="58">
        <v>4</v>
      </c>
      <c r="M218" s="61">
        <f t="shared" si="6"/>
        <v>0</v>
      </c>
      <c r="N218" s="62">
        <f t="shared" si="7"/>
        <v>0</v>
      </c>
    </row>
    <row r="219" spans="1:14" ht="75" x14ac:dyDescent="0.25">
      <c r="A219" s="57" t="s">
        <v>283</v>
      </c>
      <c r="B219" s="59" t="s">
        <v>300</v>
      </c>
      <c r="C219" s="120" t="s">
        <v>771</v>
      </c>
      <c r="D219" s="60"/>
      <c r="E219" s="58">
        <v>3</v>
      </c>
      <c r="F219" s="58">
        <v>1</v>
      </c>
      <c r="G219" s="58">
        <v>2</v>
      </c>
      <c r="H219" s="58">
        <v>4</v>
      </c>
      <c r="I219" s="58">
        <v>3</v>
      </c>
      <c r="J219" s="58">
        <v>2</v>
      </c>
      <c r="K219" s="58">
        <v>2</v>
      </c>
      <c r="L219" s="58">
        <v>4</v>
      </c>
      <c r="M219" s="61">
        <f t="shared" si="6"/>
        <v>0</v>
      </c>
      <c r="N219" s="62">
        <f t="shared" si="7"/>
        <v>0</v>
      </c>
    </row>
    <row r="220" spans="1:14" ht="45" x14ac:dyDescent="0.25">
      <c r="A220" s="57" t="s">
        <v>283</v>
      </c>
      <c r="B220" s="59" t="s">
        <v>300</v>
      </c>
      <c r="C220" s="120" t="s">
        <v>772</v>
      </c>
      <c r="D220" s="60"/>
      <c r="E220" s="58">
        <v>3</v>
      </c>
      <c r="F220" s="58">
        <v>1</v>
      </c>
      <c r="G220" s="58">
        <v>2</v>
      </c>
      <c r="H220" s="58">
        <v>4</v>
      </c>
      <c r="I220" s="58">
        <v>3</v>
      </c>
      <c r="J220" s="58">
        <v>2</v>
      </c>
      <c r="K220" s="58">
        <v>2</v>
      </c>
      <c r="L220" s="58">
        <v>4</v>
      </c>
      <c r="M220" s="61">
        <f t="shared" si="6"/>
        <v>0</v>
      </c>
      <c r="N220" s="62">
        <f t="shared" si="7"/>
        <v>0</v>
      </c>
    </row>
    <row r="221" spans="1:14" ht="60" x14ac:dyDescent="0.25">
      <c r="A221" s="57" t="s">
        <v>283</v>
      </c>
      <c r="B221" s="59" t="s">
        <v>300</v>
      </c>
      <c r="C221" s="120" t="s">
        <v>773</v>
      </c>
      <c r="D221" s="60" t="s">
        <v>284</v>
      </c>
      <c r="E221" s="58">
        <v>1</v>
      </c>
      <c r="F221" s="58">
        <v>2</v>
      </c>
      <c r="G221" s="58">
        <v>5</v>
      </c>
      <c r="H221" s="58">
        <v>1</v>
      </c>
      <c r="I221" s="58">
        <v>1</v>
      </c>
      <c r="J221" s="58">
        <v>4</v>
      </c>
      <c r="K221" s="58">
        <v>4</v>
      </c>
      <c r="L221" s="58">
        <v>1</v>
      </c>
      <c r="M221" s="61">
        <f t="shared" si="6"/>
        <v>0</v>
      </c>
      <c r="N221" s="62">
        <f t="shared" si="7"/>
        <v>0</v>
      </c>
    </row>
    <row r="222" spans="1:14" ht="30" x14ac:dyDescent="0.25">
      <c r="A222" s="57" t="s">
        <v>283</v>
      </c>
      <c r="B222" s="59" t="s">
        <v>300</v>
      </c>
      <c r="C222" s="120" t="s">
        <v>774</v>
      </c>
      <c r="D222" s="60"/>
      <c r="E222" s="58">
        <v>1</v>
      </c>
      <c r="F222" s="58">
        <v>2</v>
      </c>
      <c r="G222" s="58">
        <v>5</v>
      </c>
      <c r="H222" s="58">
        <v>1</v>
      </c>
      <c r="I222" s="58">
        <v>1</v>
      </c>
      <c r="J222" s="58">
        <v>4</v>
      </c>
      <c r="K222" s="58">
        <v>4</v>
      </c>
      <c r="L222" s="58">
        <v>1</v>
      </c>
      <c r="M222" s="61">
        <f t="shared" si="6"/>
        <v>0</v>
      </c>
      <c r="N222" s="62">
        <f t="shared" si="7"/>
        <v>0</v>
      </c>
    </row>
    <row r="223" spans="1:14" ht="30" x14ac:dyDescent="0.25">
      <c r="A223" s="57" t="s">
        <v>283</v>
      </c>
      <c r="B223" s="59" t="s">
        <v>300</v>
      </c>
      <c r="C223" s="120" t="s">
        <v>775</v>
      </c>
      <c r="D223" s="60" t="s">
        <v>284</v>
      </c>
      <c r="E223" s="58">
        <v>3</v>
      </c>
      <c r="F223" s="58">
        <v>2</v>
      </c>
      <c r="G223" s="58">
        <v>1</v>
      </c>
      <c r="H223" s="58">
        <v>3</v>
      </c>
      <c r="I223" s="58">
        <v>1</v>
      </c>
      <c r="J223" s="58">
        <v>4</v>
      </c>
      <c r="K223" s="58">
        <v>4</v>
      </c>
      <c r="L223" s="58">
        <v>3</v>
      </c>
      <c r="M223" s="61">
        <f t="shared" si="6"/>
        <v>0</v>
      </c>
      <c r="N223" s="62">
        <f t="shared" si="7"/>
        <v>0</v>
      </c>
    </row>
    <row r="224" spans="1:14" x14ac:dyDescent="0.25">
      <c r="A224" s="57" t="s">
        <v>283</v>
      </c>
      <c r="B224" s="59" t="s">
        <v>300</v>
      </c>
      <c r="C224" s="120" t="s">
        <v>776</v>
      </c>
      <c r="D224" s="60" t="s">
        <v>284</v>
      </c>
      <c r="E224" s="58">
        <v>3</v>
      </c>
      <c r="F224" s="58">
        <v>2</v>
      </c>
      <c r="G224" s="58">
        <v>2</v>
      </c>
      <c r="H224" s="58">
        <v>1</v>
      </c>
      <c r="I224" s="58">
        <v>1</v>
      </c>
      <c r="J224" s="58">
        <v>5</v>
      </c>
      <c r="K224" s="58">
        <v>5</v>
      </c>
      <c r="L224" s="58">
        <v>1</v>
      </c>
      <c r="M224" s="61">
        <f t="shared" si="6"/>
        <v>0</v>
      </c>
      <c r="N224" s="62">
        <f t="shared" si="7"/>
        <v>0</v>
      </c>
    </row>
    <row r="225" spans="1:14" ht="75" x14ac:dyDescent="0.25">
      <c r="A225" s="57" t="s">
        <v>283</v>
      </c>
      <c r="B225" s="59" t="s">
        <v>300</v>
      </c>
      <c r="C225" s="120" t="s">
        <v>777</v>
      </c>
      <c r="D225" s="60" t="s">
        <v>284</v>
      </c>
      <c r="E225" s="58">
        <v>3</v>
      </c>
      <c r="F225" s="58">
        <v>2</v>
      </c>
      <c r="G225" s="58">
        <v>2</v>
      </c>
      <c r="H225" s="58">
        <v>1</v>
      </c>
      <c r="I225" s="58">
        <v>1</v>
      </c>
      <c r="J225" s="58">
        <v>5</v>
      </c>
      <c r="K225" s="58">
        <v>5</v>
      </c>
      <c r="L225" s="58">
        <v>1</v>
      </c>
      <c r="M225" s="61">
        <f t="shared" si="6"/>
        <v>0</v>
      </c>
      <c r="N225" s="62">
        <f t="shared" si="7"/>
        <v>0</v>
      </c>
    </row>
    <row r="226" spans="1:14" ht="45" x14ac:dyDescent="0.25">
      <c r="A226" s="57" t="s">
        <v>283</v>
      </c>
      <c r="B226" s="59" t="s">
        <v>300</v>
      </c>
      <c r="C226" s="120" t="s">
        <v>778</v>
      </c>
      <c r="D226" s="60"/>
      <c r="E226" s="58">
        <v>3</v>
      </c>
      <c r="F226" s="58">
        <v>2</v>
      </c>
      <c r="G226" s="58">
        <v>2</v>
      </c>
      <c r="H226" s="58">
        <v>1</v>
      </c>
      <c r="I226" s="58">
        <v>1</v>
      </c>
      <c r="J226" s="58">
        <v>5</v>
      </c>
      <c r="K226" s="58">
        <v>5</v>
      </c>
      <c r="L226" s="58">
        <v>1</v>
      </c>
      <c r="M226" s="61">
        <f t="shared" si="6"/>
        <v>0</v>
      </c>
      <c r="N226" s="62">
        <f t="shared" si="7"/>
        <v>0</v>
      </c>
    </row>
    <row r="227" spans="1:14" ht="60" x14ac:dyDescent="0.25">
      <c r="A227" s="57" t="s">
        <v>283</v>
      </c>
      <c r="B227" s="59" t="s">
        <v>300</v>
      </c>
      <c r="C227" s="120" t="s">
        <v>779</v>
      </c>
      <c r="D227" s="60" t="s">
        <v>284</v>
      </c>
      <c r="E227" s="58">
        <v>3</v>
      </c>
      <c r="F227" s="58">
        <v>2</v>
      </c>
      <c r="G227" s="58">
        <v>2</v>
      </c>
      <c r="H227" s="58">
        <v>1</v>
      </c>
      <c r="I227" s="58">
        <v>1</v>
      </c>
      <c r="J227" s="58">
        <v>5</v>
      </c>
      <c r="K227" s="58">
        <v>5</v>
      </c>
      <c r="L227" s="58">
        <v>1</v>
      </c>
      <c r="M227" s="61">
        <f t="shared" si="6"/>
        <v>0</v>
      </c>
      <c r="N227" s="62">
        <f t="shared" si="7"/>
        <v>0</v>
      </c>
    </row>
    <row r="228" spans="1:14" ht="30" x14ac:dyDescent="0.25">
      <c r="A228" s="57" t="s">
        <v>283</v>
      </c>
      <c r="B228" s="59" t="s">
        <v>300</v>
      </c>
      <c r="C228" s="120" t="s">
        <v>780</v>
      </c>
      <c r="D228" s="60"/>
      <c r="E228" s="58">
        <v>2</v>
      </c>
      <c r="F228" s="58">
        <v>2</v>
      </c>
      <c r="G228" s="58">
        <v>3</v>
      </c>
      <c r="H228" s="58">
        <v>1</v>
      </c>
      <c r="I228" s="58">
        <v>1</v>
      </c>
      <c r="J228" s="58">
        <v>5</v>
      </c>
      <c r="K228" s="58">
        <v>5</v>
      </c>
      <c r="L228" s="58">
        <v>1</v>
      </c>
      <c r="M228" s="61">
        <f t="shared" si="6"/>
        <v>0</v>
      </c>
      <c r="N228" s="62">
        <f t="shared" si="7"/>
        <v>0</v>
      </c>
    </row>
    <row r="229" spans="1:14" x14ac:dyDescent="0.25">
      <c r="A229" s="57" t="s">
        <v>283</v>
      </c>
      <c r="B229" s="59" t="s">
        <v>300</v>
      </c>
      <c r="C229" s="120" t="s">
        <v>781</v>
      </c>
      <c r="D229" s="60" t="s">
        <v>284</v>
      </c>
      <c r="E229" s="58">
        <v>2</v>
      </c>
      <c r="F229" s="58">
        <v>2</v>
      </c>
      <c r="G229" s="58">
        <v>3</v>
      </c>
      <c r="H229" s="58">
        <v>1</v>
      </c>
      <c r="I229" s="58">
        <v>1</v>
      </c>
      <c r="J229" s="58">
        <v>5</v>
      </c>
      <c r="K229" s="58">
        <v>5</v>
      </c>
      <c r="L229" s="58">
        <v>1</v>
      </c>
      <c r="M229" s="61">
        <f t="shared" si="6"/>
        <v>0</v>
      </c>
      <c r="N229" s="62">
        <f t="shared" si="7"/>
        <v>0</v>
      </c>
    </row>
    <row r="230" spans="1:14" x14ac:dyDescent="0.25">
      <c r="A230" s="57" t="s">
        <v>283</v>
      </c>
      <c r="B230" s="59" t="s">
        <v>300</v>
      </c>
      <c r="C230" s="120" t="s">
        <v>728</v>
      </c>
      <c r="D230" s="60"/>
      <c r="E230" s="58">
        <v>3</v>
      </c>
      <c r="F230" s="58">
        <v>1</v>
      </c>
      <c r="G230" s="58">
        <v>3</v>
      </c>
      <c r="H230" s="58">
        <v>4</v>
      </c>
      <c r="I230" s="58">
        <v>2</v>
      </c>
      <c r="J230" s="58">
        <v>2</v>
      </c>
      <c r="K230" s="58">
        <v>1</v>
      </c>
      <c r="L230" s="58">
        <v>3</v>
      </c>
      <c r="M230" s="61">
        <f t="shared" si="6"/>
        <v>0</v>
      </c>
      <c r="N230" s="62">
        <f t="shared" si="7"/>
        <v>0</v>
      </c>
    </row>
    <row r="231" spans="1:14" ht="45" x14ac:dyDescent="0.25">
      <c r="A231" s="57" t="s">
        <v>283</v>
      </c>
      <c r="B231" s="59" t="s">
        <v>300</v>
      </c>
      <c r="C231" s="120" t="s">
        <v>782</v>
      </c>
      <c r="D231" s="60" t="s">
        <v>284</v>
      </c>
      <c r="E231" s="58">
        <v>3</v>
      </c>
      <c r="F231" s="58">
        <v>1</v>
      </c>
      <c r="G231" s="58">
        <v>5</v>
      </c>
      <c r="H231" s="58">
        <v>1</v>
      </c>
      <c r="I231" s="58">
        <v>1</v>
      </c>
      <c r="J231" s="58">
        <v>3</v>
      </c>
      <c r="K231" s="58">
        <v>2</v>
      </c>
      <c r="L231" s="58">
        <v>1</v>
      </c>
      <c r="M231" s="61">
        <f t="shared" si="6"/>
        <v>0</v>
      </c>
      <c r="N231" s="62">
        <f t="shared" si="7"/>
        <v>0</v>
      </c>
    </row>
    <row r="232" spans="1:14" ht="30" x14ac:dyDescent="0.25">
      <c r="A232" s="57" t="s">
        <v>283</v>
      </c>
      <c r="B232" s="59" t="s">
        <v>300</v>
      </c>
      <c r="C232" s="120" t="s">
        <v>783</v>
      </c>
      <c r="D232" s="60"/>
      <c r="E232" s="58">
        <v>3</v>
      </c>
      <c r="F232" s="58">
        <v>4</v>
      </c>
      <c r="G232" s="58">
        <v>1</v>
      </c>
      <c r="H232" s="58">
        <v>1</v>
      </c>
      <c r="I232" s="58">
        <v>1</v>
      </c>
      <c r="J232" s="58">
        <v>3</v>
      </c>
      <c r="K232" s="58">
        <v>4</v>
      </c>
      <c r="L232" s="58">
        <v>1</v>
      </c>
      <c r="M232" s="61">
        <f t="shared" si="6"/>
        <v>0</v>
      </c>
      <c r="N232" s="62">
        <f t="shared" si="7"/>
        <v>0</v>
      </c>
    </row>
    <row r="233" spans="1:14" x14ac:dyDescent="0.25">
      <c r="A233" s="57" t="s">
        <v>283</v>
      </c>
      <c r="B233" s="59" t="s">
        <v>300</v>
      </c>
      <c r="C233" s="120" t="s">
        <v>784</v>
      </c>
      <c r="D233" s="60"/>
      <c r="E233" s="58">
        <v>1</v>
      </c>
      <c r="F233" s="58">
        <v>1</v>
      </c>
      <c r="G233" s="58">
        <v>5</v>
      </c>
      <c r="H233" s="58">
        <v>1</v>
      </c>
      <c r="I233" s="58">
        <v>1</v>
      </c>
      <c r="J233" s="58">
        <v>5</v>
      </c>
      <c r="K233" s="58">
        <v>5</v>
      </c>
      <c r="L233" s="58">
        <v>1</v>
      </c>
      <c r="M233" s="61">
        <f t="shared" si="6"/>
        <v>0</v>
      </c>
      <c r="N233" s="62">
        <f t="shared" si="7"/>
        <v>0</v>
      </c>
    </row>
    <row r="234" spans="1:14" ht="45" x14ac:dyDescent="0.25">
      <c r="A234" s="57" t="s">
        <v>283</v>
      </c>
      <c r="B234" s="59" t="s">
        <v>300</v>
      </c>
      <c r="C234" s="120" t="s">
        <v>785</v>
      </c>
      <c r="D234" s="60"/>
      <c r="E234" s="58">
        <v>1</v>
      </c>
      <c r="F234" s="58">
        <v>1</v>
      </c>
      <c r="G234" s="58">
        <v>5</v>
      </c>
      <c r="H234" s="58">
        <v>1</v>
      </c>
      <c r="I234" s="58">
        <v>1</v>
      </c>
      <c r="J234" s="58">
        <v>5</v>
      </c>
      <c r="K234" s="58">
        <v>5</v>
      </c>
      <c r="L234" s="58">
        <v>1</v>
      </c>
      <c r="M234" s="61">
        <f t="shared" si="6"/>
        <v>0</v>
      </c>
      <c r="N234" s="62">
        <f t="shared" si="7"/>
        <v>0</v>
      </c>
    </row>
    <row r="235" spans="1:14" ht="30" x14ac:dyDescent="0.25">
      <c r="A235" s="57" t="s">
        <v>283</v>
      </c>
      <c r="B235" s="59" t="s">
        <v>300</v>
      </c>
      <c r="C235" s="120" t="s">
        <v>786</v>
      </c>
      <c r="D235" s="60" t="s">
        <v>284</v>
      </c>
      <c r="E235" s="58">
        <v>3</v>
      </c>
      <c r="F235" s="58">
        <v>5</v>
      </c>
      <c r="G235" s="58">
        <v>1</v>
      </c>
      <c r="H235" s="58">
        <v>2</v>
      </c>
      <c r="I235" s="58">
        <v>1</v>
      </c>
      <c r="J235" s="58">
        <v>2</v>
      </c>
      <c r="K235" s="58">
        <v>1</v>
      </c>
      <c r="L235" s="58">
        <v>1</v>
      </c>
      <c r="M235" s="61">
        <f t="shared" si="6"/>
        <v>0</v>
      </c>
      <c r="N235" s="62">
        <f t="shared" si="7"/>
        <v>0</v>
      </c>
    </row>
    <row r="236" spans="1:14" ht="90" x14ac:dyDescent="0.25">
      <c r="A236" s="57" t="s">
        <v>283</v>
      </c>
      <c r="B236" s="59" t="s">
        <v>300</v>
      </c>
      <c r="C236" s="120" t="s">
        <v>787</v>
      </c>
      <c r="D236" s="60"/>
      <c r="E236" s="58">
        <v>2</v>
      </c>
      <c r="F236" s="58">
        <v>4</v>
      </c>
      <c r="G236" s="58">
        <v>2</v>
      </c>
      <c r="H236" s="58">
        <v>1</v>
      </c>
      <c r="I236" s="58">
        <v>1</v>
      </c>
      <c r="J236" s="58">
        <v>3</v>
      </c>
      <c r="K236" s="58">
        <v>4</v>
      </c>
      <c r="L236" s="58">
        <v>1</v>
      </c>
      <c r="M236" s="61">
        <f t="shared" si="6"/>
        <v>0</v>
      </c>
      <c r="N236" s="62">
        <f t="shared" si="7"/>
        <v>0</v>
      </c>
    </row>
    <row r="237" spans="1:14" ht="30" x14ac:dyDescent="0.25">
      <c r="A237" s="57" t="s">
        <v>283</v>
      </c>
      <c r="B237" s="59" t="s">
        <v>300</v>
      </c>
      <c r="C237" s="120" t="s">
        <v>788</v>
      </c>
      <c r="D237" s="60"/>
      <c r="E237" s="58">
        <v>2</v>
      </c>
      <c r="F237" s="58">
        <v>4</v>
      </c>
      <c r="G237" s="58">
        <v>2</v>
      </c>
      <c r="H237" s="58">
        <v>1</v>
      </c>
      <c r="I237" s="58">
        <v>1</v>
      </c>
      <c r="J237" s="58">
        <v>3</v>
      </c>
      <c r="K237" s="58">
        <v>4</v>
      </c>
      <c r="L237" s="58">
        <v>1</v>
      </c>
      <c r="M237" s="61">
        <f t="shared" si="6"/>
        <v>0</v>
      </c>
      <c r="N237" s="62">
        <f t="shared" si="7"/>
        <v>0</v>
      </c>
    </row>
    <row r="238" spans="1:14" ht="75" x14ac:dyDescent="0.25">
      <c r="A238" s="57" t="s">
        <v>283</v>
      </c>
      <c r="B238" s="59" t="s">
        <v>300</v>
      </c>
      <c r="C238" s="120" t="s">
        <v>789</v>
      </c>
      <c r="D238" s="60"/>
      <c r="E238" s="58">
        <v>3</v>
      </c>
      <c r="F238" s="58">
        <v>4</v>
      </c>
      <c r="G238" s="58">
        <v>1</v>
      </c>
      <c r="H238" s="58">
        <v>3</v>
      </c>
      <c r="I238" s="58">
        <v>1</v>
      </c>
      <c r="J238" s="58">
        <v>2</v>
      </c>
      <c r="K238" s="58">
        <v>2</v>
      </c>
      <c r="L238" s="58">
        <v>1</v>
      </c>
      <c r="M238" s="61">
        <f t="shared" si="6"/>
        <v>0</v>
      </c>
      <c r="N238" s="62">
        <f t="shared" si="7"/>
        <v>0</v>
      </c>
    </row>
    <row r="239" spans="1:14" ht="60" x14ac:dyDescent="0.25">
      <c r="A239" s="57" t="s">
        <v>283</v>
      </c>
      <c r="B239" s="59" t="s">
        <v>300</v>
      </c>
      <c r="C239" s="120" t="s">
        <v>790</v>
      </c>
      <c r="D239" s="60"/>
      <c r="E239" s="58">
        <v>3</v>
      </c>
      <c r="F239" s="58">
        <v>4</v>
      </c>
      <c r="G239" s="58">
        <v>1</v>
      </c>
      <c r="H239" s="58">
        <v>3</v>
      </c>
      <c r="I239" s="58">
        <v>1</v>
      </c>
      <c r="J239" s="58">
        <v>2</v>
      </c>
      <c r="K239" s="58">
        <v>2</v>
      </c>
      <c r="L239" s="58">
        <v>1</v>
      </c>
      <c r="M239" s="61">
        <f t="shared" si="6"/>
        <v>0</v>
      </c>
      <c r="N239" s="62">
        <f t="shared" si="7"/>
        <v>0</v>
      </c>
    </row>
    <row r="240" spans="1:14" ht="75" x14ac:dyDescent="0.25">
      <c r="A240" s="57" t="s">
        <v>283</v>
      </c>
      <c r="B240" s="59" t="s">
        <v>300</v>
      </c>
      <c r="C240" s="120" t="s">
        <v>791</v>
      </c>
      <c r="D240" s="60" t="s">
        <v>284</v>
      </c>
      <c r="E240" s="58">
        <v>3</v>
      </c>
      <c r="F240" s="58">
        <v>4</v>
      </c>
      <c r="G240" s="58">
        <v>1</v>
      </c>
      <c r="H240" s="58">
        <v>3</v>
      </c>
      <c r="I240" s="58">
        <v>1</v>
      </c>
      <c r="J240" s="58">
        <v>2</v>
      </c>
      <c r="K240" s="58">
        <v>2</v>
      </c>
      <c r="L240" s="58">
        <v>1</v>
      </c>
      <c r="M240" s="61">
        <f t="shared" si="6"/>
        <v>0</v>
      </c>
      <c r="N240" s="62">
        <f t="shared" si="7"/>
        <v>0</v>
      </c>
    </row>
    <row r="241" spans="1:14" ht="60" x14ac:dyDescent="0.25">
      <c r="A241" s="57" t="s">
        <v>283</v>
      </c>
      <c r="B241" s="59" t="s">
        <v>300</v>
      </c>
      <c r="C241" s="120" t="s">
        <v>790</v>
      </c>
      <c r="D241" s="60" t="s">
        <v>284</v>
      </c>
      <c r="E241" s="58">
        <v>3</v>
      </c>
      <c r="F241" s="58">
        <v>4</v>
      </c>
      <c r="G241" s="58">
        <v>1</v>
      </c>
      <c r="H241" s="58">
        <v>3</v>
      </c>
      <c r="I241" s="58">
        <v>1</v>
      </c>
      <c r="J241" s="58">
        <v>2</v>
      </c>
      <c r="K241" s="58">
        <v>2</v>
      </c>
      <c r="L241" s="58">
        <v>1</v>
      </c>
      <c r="M241" s="61">
        <f t="shared" si="6"/>
        <v>0</v>
      </c>
      <c r="N241" s="62">
        <f t="shared" si="7"/>
        <v>0</v>
      </c>
    </row>
    <row r="242" spans="1:14" ht="45" x14ac:dyDescent="0.25">
      <c r="A242" s="57" t="s">
        <v>283</v>
      </c>
      <c r="B242" s="59" t="s">
        <v>300</v>
      </c>
      <c r="C242" s="120" t="s">
        <v>792</v>
      </c>
      <c r="D242" s="60" t="s">
        <v>284</v>
      </c>
      <c r="E242" s="58">
        <v>3</v>
      </c>
      <c r="F242" s="58">
        <v>4</v>
      </c>
      <c r="G242" s="58">
        <v>1</v>
      </c>
      <c r="H242" s="58">
        <v>3</v>
      </c>
      <c r="I242" s="58">
        <v>1</v>
      </c>
      <c r="J242" s="58">
        <v>2</v>
      </c>
      <c r="K242" s="58">
        <v>2</v>
      </c>
      <c r="L242" s="58">
        <v>1</v>
      </c>
      <c r="M242" s="61">
        <f t="shared" si="6"/>
        <v>0</v>
      </c>
      <c r="N242" s="62">
        <f t="shared" si="7"/>
        <v>0</v>
      </c>
    </row>
    <row r="243" spans="1:14" x14ac:dyDescent="0.25">
      <c r="A243" s="57" t="s">
        <v>283</v>
      </c>
      <c r="B243" s="59" t="s">
        <v>300</v>
      </c>
      <c r="C243" s="120" t="s">
        <v>793</v>
      </c>
      <c r="D243" s="60" t="s">
        <v>284</v>
      </c>
      <c r="E243" s="58">
        <v>3</v>
      </c>
      <c r="F243" s="58">
        <v>4</v>
      </c>
      <c r="G243" s="58">
        <v>1</v>
      </c>
      <c r="H243" s="58">
        <v>3</v>
      </c>
      <c r="I243" s="58">
        <v>1</v>
      </c>
      <c r="J243" s="58">
        <v>2</v>
      </c>
      <c r="K243" s="58">
        <v>2</v>
      </c>
      <c r="L243" s="58">
        <v>1</v>
      </c>
      <c r="M243" s="61">
        <f t="shared" si="6"/>
        <v>0</v>
      </c>
      <c r="N243" s="62">
        <f t="shared" si="7"/>
        <v>0</v>
      </c>
    </row>
    <row r="244" spans="1:14" x14ac:dyDescent="0.25">
      <c r="A244" s="57" t="s">
        <v>283</v>
      </c>
      <c r="B244" s="59" t="s">
        <v>300</v>
      </c>
      <c r="C244" s="120" t="s">
        <v>793</v>
      </c>
      <c r="D244" s="60" t="s">
        <v>284</v>
      </c>
      <c r="E244" s="58">
        <v>3</v>
      </c>
      <c r="F244" s="58">
        <v>4</v>
      </c>
      <c r="G244" s="58">
        <v>1</v>
      </c>
      <c r="H244" s="58">
        <v>3</v>
      </c>
      <c r="I244" s="58">
        <v>1</v>
      </c>
      <c r="J244" s="58">
        <v>2</v>
      </c>
      <c r="K244" s="58">
        <v>2</v>
      </c>
      <c r="L244" s="58">
        <v>1</v>
      </c>
      <c r="M244" s="61">
        <f t="shared" si="6"/>
        <v>0</v>
      </c>
      <c r="N244" s="62">
        <f t="shared" si="7"/>
        <v>0</v>
      </c>
    </row>
    <row r="245" spans="1:14" x14ac:dyDescent="0.25">
      <c r="A245" s="57" t="s">
        <v>283</v>
      </c>
      <c r="B245" s="59" t="s">
        <v>300</v>
      </c>
      <c r="C245" s="120" t="s">
        <v>793</v>
      </c>
      <c r="D245" s="60" t="s">
        <v>284</v>
      </c>
      <c r="E245" s="58">
        <v>3</v>
      </c>
      <c r="F245" s="58">
        <v>4</v>
      </c>
      <c r="G245" s="58">
        <v>1</v>
      </c>
      <c r="H245" s="58">
        <v>3</v>
      </c>
      <c r="I245" s="58">
        <v>1</v>
      </c>
      <c r="J245" s="58">
        <v>2</v>
      </c>
      <c r="K245" s="58">
        <v>2</v>
      </c>
      <c r="L245" s="58">
        <v>1</v>
      </c>
      <c r="M245" s="61">
        <f t="shared" si="6"/>
        <v>0</v>
      </c>
      <c r="N245" s="62">
        <f t="shared" si="7"/>
        <v>0</v>
      </c>
    </row>
    <row r="246" spans="1:14" ht="60" x14ac:dyDescent="0.25">
      <c r="A246" s="57" t="s">
        <v>283</v>
      </c>
      <c r="B246" s="59" t="s">
        <v>300</v>
      </c>
      <c r="C246" s="120" t="s">
        <v>794</v>
      </c>
      <c r="D246" s="60"/>
      <c r="E246" s="58">
        <v>3</v>
      </c>
      <c r="F246" s="58">
        <v>4</v>
      </c>
      <c r="G246" s="58">
        <v>2</v>
      </c>
      <c r="H246" s="58">
        <v>1</v>
      </c>
      <c r="I246" s="58">
        <v>1</v>
      </c>
      <c r="J246" s="58">
        <v>2</v>
      </c>
      <c r="K246" s="58">
        <v>2</v>
      </c>
      <c r="L246" s="58">
        <v>1</v>
      </c>
      <c r="M246" s="61">
        <f t="shared" si="6"/>
        <v>0</v>
      </c>
      <c r="N246" s="62">
        <f t="shared" si="7"/>
        <v>0</v>
      </c>
    </row>
    <row r="247" spans="1:14" ht="30" x14ac:dyDescent="0.25">
      <c r="A247" s="57" t="s">
        <v>283</v>
      </c>
      <c r="B247" s="59" t="s">
        <v>300</v>
      </c>
      <c r="C247" s="120" t="s">
        <v>795</v>
      </c>
      <c r="D247" s="60" t="s">
        <v>284</v>
      </c>
      <c r="E247" s="58">
        <v>2</v>
      </c>
      <c r="F247" s="58">
        <v>4</v>
      </c>
      <c r="G247" s="58">
        <v>2</v>
      </c>
      <c r="H247" s="58">
        <v>2</v>
      </c>
      <c r="I247" s="58">
        <v>2</v>
      </c>
      <c r="J247" s="58">
        <v>2</v>
      </c>
      <c r="K247" s="58">
        <v>2</v>
      </c>
      <c r="L247" s="58">
        <v>1</v>
      </c>
      <c r="M247" s="61">
        <f t="shared" si="6"/>
        <v>0</v>
      </c>
      <c r="N247" s="62">
        <f t="shared" si="7"/>
        <v>0</v>
      </c>
    </row>
    <row r="248" spans="1:14" ht="45" x14ac:dyDescent="0.25">
      <c r="A248" s="57" t="s">
        <v>283</v>
      </c>
      <c r="B248" s="59" t="s">
        <v>300</v>
      </c>
      <c r="C248" s="120" t="s">
        <v>796</v>
      </c>
      <c r="D248" s="60" t="s">
        <v>284</v>
      </c>
      <c r="E248" s="58">
        <v>2</v>
      </c>
      <c r="F248" s="58">
        <v>4</v>
      </c>
      <c r="G248" s="58">
        <v>2</v>
      </c>
      <c r="H248" s="58">
        <v>2</v>
      </c>
      <c r="I248" s="58">
        <v>2</v>
      </c>
      <c r="J248" s="58">
        <v>2</v>
      </c>
      <c r="K248" s="58">
        <v>2</v>
      </c>
      <c r="L248" s="58">
        <v>1</v>
      </c>
      <c r="M248" s="61">
        <f t="shared" si="6"/>
        <v>0</v>
      </c>
      <c r="N248" s="62">
        <f t="shared" si="7"/>
        <v>0</v>
      </c>
    </row>
    <row r="249" spans="1:14" ht="60" x14ac:dyDescent="0.25">
      <c r="A249" s="57" t="s">
        <v>283</v>
      </c>
      <c r="B249" s="59" t="s">
        <v>300</v>
      </c>
      <c r="C249" s="120" t="s">
        <v>797</v>
      </c>
      <c r="D249" s="60"/>
      <c r="E249" s="58">
        <v>1</v>
      </c>
      <c r="F249" s="58">
        <v>1</v>
      </c>
      <c r="G249" s="58">
        <v>5</v>
      </c>
      <c r="H249" s="58">
        <v>1</v>
      </c>
      <c r="I249" s="58">
        <v>1</v>
      </c>
      <c r="J249" s="58">
        <v>5</v>
      </c>
      <c r="K249" s="58">
        <v>4</v>
      </c>
      <c r="L249" s="58">
        <v>1</v>
      </c>
      <c r="M249" s="61">
        <f t="shared" si="6"/>
        <v>0</v>
      </c>
      <c r="N249" s="62">
        <f t="shared" si="7"/>
        <v>0</v>
      </c>
    </row>
    <row r="250" spans="1:14" x14ac:dyDescent="0.25">
      <c r="A250" s="57" t="s">
        <v>283</v>
      </c>
      <c r="B250" s="59" t="s">
        <v>300</v>
      </c>
      <c r="C250" s="120" t="s">
        <v>798</v>
      </c>
      <c r="D250" s="60"/>
      <c r="E250" s="58">
        <v>1</v>
      </c>
      <c r="F250" s="58">
        <v>1</v>
      </c>
      <c r="G250" s="58">
        <v>5</v>
      </c>
      <c r="H250" s="58">
        <v>1</v>
      </c>
      <c r="I250" s="58">
        <v>1</v>
      </c>
      <c r="J250" s="58">
        <v>5</v>
      </c>
      <c r="K250" s="58">
        <v>4</v>
      </c>
      <c r="L250" s="58">
        <v>1</v>
      </c>
      <c r="M250" s="61">
        <f t="shared" si="6"/>
        <v>0</v>
      </c>
      <c r="N250" s="62">
        <f t="shared" si="7"/>
        <v>0</v>
      </c>
    </row>
    <row r="251" spans="1:14" ht="30" x14ac:dyDescent="0.25">
      <c r="A251" s="57" t="s">
        <v>283</v>
      </c>
      <c r="B251" s="59" t="s">
        <v>300</v>
      </c>
      <c r="C251" s="120" t="s">
        <v>799</v>
      </c>
      <c r="D251" s="60" t="s">
        <v>284</v>
      </c>
      <c r="E251" s="58">
        <v>1</v>
      </c>
      <c r="F251" s="58">
        <v>1</v>
      </c>
      <c r="G251" s="58">
        <v>5</v>
      </c>
      <c r="H251" s="58">
        <v>1</v>
      </c>
      <c r="I251" s="58">
        <v>1</v>
      </c>
      <c r="J251" s="58">
        <v>5</v>
      </c>
      <c r="K251" s="58">
        <v>4</v>
      </c>
      <c r="L251" s="58">
        <v>1</v>
      </c>
      <c r="M251" s="61">
        <f t="shared" si="6"/>
        <v>0</v>
      </c>
      <c r="N251" s="62">
        <f t="shared" si="7"/>
        <v>0</v>
      </c>
    </row>
    <row r="252" spans="1:14" ht="30" x14ac:dyDescent="0.25">
      <c r="A252" s="57" t="s">
        <v>283</v>
      </c>
      <c r="B252" s="59" t="s">
        <v>300</v>
      </c>
      <c r="C252" s="120" t="s">
        <v>800</v>
      </c>
      <c r="D252" s="60"/>
      <c r="E252" s="58">
        <v>1</v>
      </c>
      <c r="F252" s="58">
        <v>1</v>
      </c>
      <c r="G252" s="58">
        <v>5</v>
      </c>
      <c r="H252" s="58">
        <v>1</v>
      </c>
      <c r="I252" s="58">
        <v>1</v>
      </c>
      <c r="J252" s="58">
        <v>5</v>
      </c>
      <c r="K252" s="58">
        <v>4</v>
      </c>
      <c r="L252" s="58">
        <v>1</v>
      </c>
      <c r="M252" s="61">
        <f t="shared" si="6"/>
        <v>0</v>
      </c>
      <c r="N252" s="62">
        <f t="shared" si="7"/>
        <v>0</v>
      </c>
    </row>
    <row r="253" spans="1:14" ht="30" x14ac:dyDescent="0.25">
      <c r="A253" s="57" t="s">
        <v>283</v>
      </c>
      <c r="B253" s="59" t="s">
        <v>300</v>
      </c>
      <c r="C253" s="120" t="s">
        <v>801</v>
      </c>
      <c r="D253" s="60"/>
      <c r="E253" s="58">
        <v>1</v>
      </c>
      <c r="F253" s="58">
        <v>1</v>
      </c>
      <c r="G253" s="58">
        <v>5</v>
      </c>
      <c r="H253" s="58">
        <v>1</v>
      </c>
      <c r="I253" s="58">
        <v>1</v>
      </c>
      <c r="J253" s="58">
        <v>5</v>
      </c>
      <c r="K253" s="58">
        <v>4</v>
      </c>
      <c r="L253" s="58">
        <v>1</v>
      </c>
      <c r="M253" s="61">
        <f t="shared" si="6"/>
        <v>0</v>
      </c>
      <c r="N253" s="62">
        <f t="shared" si="7"/>
        <v>0</v>
      </c>
    </row>
    <row r="254" spans="1:14" ht="30" x14ac:dyDescent="0.25">
      <c r="A254" s="57" t="s">
        <v>283</v>
      </c>
      <c r="B254" s="59" t="s">
        <v>300</v>
      </c>
      <c r="C254" s="120" t="s">
        <v>802</v>
      </c>
      <c r="D254" s="60"/>
      <c r="E254" s="58">
        <v>1</v>
      </c>
      <c r="F254" s="58">
        <v>1</v>
      </c>
      <c r="G254" s="58">
        <v>5</v>
      </c>
      <c r="H254" s="58">
        <v>1</v>
      </c>
      <c r="I254" s="58">
        <v>1</v>
      </c>
      <c r="J254" s="58">
        <v>5</v>
      </c>
      <c r="K254" s="58">
        <v>4</v>
      </c>
      <c r="L254" s="58">
        <v>1</v>
      </c>
      <c r="M254" s="61">
        <f t="shared" si="6"/>
        <v>0</v>
      </c>
      <c r="N254" s="62">
        <f t="shared" si="7"/>
        <v>0</v>
      </c>
    </row>
    <row r="255" spans="1:14" ht="30" x14ac:dyDescent="0.25">
      <c r="A255" s="57" t="s">
        <v>283</v>
      </c>
      <c r="B255" s="59" t="s">
        <v>300</v>
      </c>
      <c r="C255" s="120" t="s">
        <v>803</v>
      </c>
      <c r="D255" s="60" t="s">
        <v>284</v>
      </c>
      <c r="E255" s="58">
        <v>3</v>
      </c>
      <c r="F255" s="58">
        <v>2</v>
      </c>
      <c r="G255" s="58">
        <v>2</v>
      </c>
      <c r="H255" s="58">
        <v>2</v>
      </c>
      <c r="I255" s="58">
        <v>2</v>
      </c>
      <c r="J255" s="58">
        <v>3</v>
      </c>
      <c r="K255" s="58">
        <v>3</v>
      </c>
      <c r="L255" s="58">
        <v>1</v>
      </c>
      <c r="M255" s="61">
        <f t="shared" si="6"/>
        <v>0</v>
      </c>
      <c r="N255" s="62">
        <f t="shared" si="7"/>
        <v>0</v>
      </c>
    </row>
    <row r="256" spans="1:14" ht="75" x14ac:dyDescent="0.25">
      <c r="A256" s="57" t="s">
        <v>283</v>
      </c>
      <c r="B256" s="59" t="s">
        <v>300</v>
      </c>
      <c r="C256" s="120" t="s">
        <v>804</v>
      </c>
      <c r="D256" s="60"/>
      <c r="E256" s="58">
        <v>3</v>
      </c>
      <c r="F256" s="58">
        <v>2</v>
      </c>
      <c r="G256" s="58">
        <v>1</v>
      </c>
      <c r="H256" s="58">
        <v>3</v>
      </c>
      <c r="I256" s="58">
        <v>3</v>
      </c>
      <c r="J256" s="58">
        <v>2</v>
      </c>
      <c r="K256" s="58">
        <v>2</v>
      </c>
      <c r="L256" s="58">
        <v>3</v>
      </c>
      <c r="M256" s="61">
        <f t="shared" si="6"/>
        <v>0</v>
      </c>
      <c r="N256" s="62">
        <f t="shared" si="7"/>
        <v>0</v>
      </c>
    </row>
    <row r="257" spans="1:14" x14ac:dyDescent="0.25">
      <c r="A257" s="57" t="s">
        <v>283</v>
      </c>
      <c r="B257" s="59" t="s">
        <v>300</v>
      </c>
      <c r="C257" s="120" t="s">
        <v>805</v>
      </c>
      <c r="D257" s="60"/>
      <c r="E257" s="58">
        <v>3</v>
      </c>
      <c r="F257" s="58">
        <v>2</v>
      </c>
      <c r="G257" s="58">
        <v>1</v>
      </c>
      <c r="H257" s="58">
        <v>3</v>
      </c>
      <c r="I257" s="58">
        <v>3</v>
      </c>
      <c r="J257" s="58">
        <v>2</v>
      </c>
      <c r="K257" s="58">
        <v>2</v>
      </c>
      <c r="L257" s="58">
        <v>3</v>
      </c>
      <c r="M257" s="61">
        <f t="shared" si="6"/>
        <v>0</v>
      </c>
      <c r="N257" s="62">
        <f t="shared" si="7"/>
        <v>0</v>
      </c>
    </row>
    <row r="258" spans="1:14" x14ac:dyDescent="0.25">
      <c r="A258" s="57" t="s">
        <v>283</v>
      </c>
      <c r="B258" s="59" t="s">
        <v>300</v>
      </c>
      <c r="C258" s="120" t="s">
        <v>806</v>
      </c>
      <c r="D258" s="60"/>
      <c r="E258" s="58">
        <v>3</v>
      </c>
      <c r="F258" s="58">
        <v>2</v>
      </c>
      <c r="G258" s="58">
        <v>1</v>
      </c>
      <c r="H258" s="58">
        <v>3</v>
      </c>
      <c r="I258" s="58">
        <v>3</v>
      </c>
      <c r="J258" s="58">
        <v>2</v>
      </c>
      <c r="K258" s="58">
        <v>2</v>
      </c>
      <c r="L258" s="58">
        <v>3</v>
      </c>
      <c r="M258" s="61">
        <f t="shared" ref="M258:M321" si="8">SUMPRODUCT(E258:L258,$F$1:$M$1)</f>
        <v>0</v>
      </c>
      <c r="N258" s="62">
        <f t="shared" ref="N258:N321" si="9">+M258</f>
        <v>0</v>
      </c>
    </row>
    <row r="259" spans="1:14" x14ac:dyDescent="0.25">
      <c r="A259" s="57" t="s">
        <v>283</v>
      </c>
      <c r="B259" s="59" t="s">
        <v>300</v>
      </c>
      <c r="C259" s="120" t="s">
        <v>807</v>
      </c>
      <c r="D259" s="60"/>
      <c r="E259" s="58">
        <v>3</v>
      </c>
      <c r="F259" s="58">
        <v>2</v>
      </c>
      <c r="G259" s="58">
        <v>1</v>
      </c>
      <c r="H259" s="58">
        <v>3</v>
      </c>
      <c r="I259" s="58">
        <v>3</v>
      </c>
      <c r="J259" s="58">
        <v>2</v>
      </c>
      <c r="K259" s="58">
        <v>2</v>
      </c>
      <c r="L259" s="58">
        <v>3</v>
      </c>
      <c r="M259" s="61">
        <f t="shared" si="8"/>
        <v>0</v>
      </c>
      <c r="N259" s="62">
        <f t="shared" si="9"/>
        <v>0</v>
      </c>
    </row>
    <row r="260" spans="1:14" x14ac:dyDescent="0.25">
      <c r="A260" s="57" t="s">
        <v>283</v>
      </c>
      <c r="B260" s="59" t="s">
        <v>300</v>
      </c>
      <c r="C260" s="120" t="s">
        <v>808</v>
      </c>
      <c r="D260" s="60"/>
      <c r="E260" s="58">
        <v>3</v>
      </c>
      <c r="F260" s="58">
        <v>2</v>
      </c>
      <c r="G260" s="58">
        <v>1</v>
      </c>
      <c r="H260" s="58">
        <v>3</v>
      </c>
      <c r="I260" s="58">
        <v>3</v>
      </c>
      <c r="J260" s="58">
        <v>2</v>
      </c>
      <c r="K260" s="58">
        <v>2</v>
      </c>
      <c r="L260" s="58">
        <v>3</v>
      </c>
      <c r="M260" s="61">
        <f t="shared" si="8"/>
        <v>0</v>
      </c>
      <c r="N260" s="62">
        <f t="shared" si="9"/>
        <v>0</v>
      </c>
    </row>
    <row r="261" spans="1:14" x14ac:dyDescent="0.25">
      <c r="A261" s="57" t="s">
        <v>283</v>
      </c>
      <c r="B261" s="59" t="s">
        <v>300</v>
      </c>
      <c r="C261" s="120" t="s">
        <v>809</v>
      </c>
      <c r="D261" s="60"/>
      <c r="E261" s="58">
        <v>3</v>
      </c>
      <c r="F261" s="58">
        <v>2</v>
      </c>
      <c r="G261" s="58">
        <v>1</v>
      </c>
      <c r="H261" s="58">
        <v>3</v>
      </c>
      <c r="I261" s="58">
        <v>3</v>
      </c>
      <c r="J261" s="58">
        <v>2</v>
      </c>
      <c r="K261" s="58">
        <v>2</v>
      </c>
      <c r="L261" s="58">
        <v>3</v>
      </c>
      <c r="M261" s="61">
        <f t="shared" si="8"/>
        <v>0</v>
      </c>
      <c r="N261" s="62">
        <f t="shared" si="9"/>
        <v>0</v>
      </c>
    </row>
    <row r="262" spans="1:14" ht="45" x14ac:dyDescent="0.25">
      <c r="A262" s="57" t="s">
        <v>283</v>
      </c>
      <c r="B262" s="59" t="s">
        <v>300</v>
      </c>
      <c r="C262" s="120" t="s">
        <v>810</v>
      </c>
      <c r="D262" s="60"/>
      <c r="E262" s="58">
        <v>3</v>
      </c>
      <c r="F262" s="58">
        <v>2</v>
      </c>
      <c r="G262" s="58">
        <v>1</v>
      </c>
      <c r="H262" s="58">
        <v>3</v>
      </c>
      <c r="I262" s="58">
        <v>3</v>
      </c>
      <c r="J262" s="58">
        <v>2</v>
      </c>
      <c r="K262" s="58">
        <v>2</v>
      </c>
      <c r="L262" s="58">
        <v>3</v>
      </c>
      <c r="M262" s="61">
        <f t="shared" si="8"/>
        <v>0</v>
      </c>
      <c r="N262" s="62">
        <f t="shared" si="9"/>
        <v>0</v>
      </c>
    </row>
    <row r="263" spans="1:14" ht="30" x14ac:dyDescent="0.25">
      <c r="A263" s="57" t="s">
        <v>283</v>
      </c>
      <c r="B263" s="59" t="s">
        <v>300</v>
      </c>
      <c r="C263" s="120" t="s">
        <v>811</v>
      </c>
      <c r="D263" s="60" t="s">
        <v>284</v>
      </c>
      <c r="E263" s="58">
        <v>1</v>
      </c>
      <c r="F263" s="58">
        <v>2</v>
      </c>
      <c r="G263" s="58">
        <v>4</v>
      </c>
      <c r="H263" s="58">
        <v>1</v>
      </c>
      <c r="I263" s="58">
        <v>1</v>
      </c>
      <c r="J263" s="58">
        <v>4</v>
      </c>
      <c r="K263" s="58">
        <v>4</v>
      </c>
      <c r="L263" s="58">
        <v>1</v>
      </c>
      <c r="M263" s="61">
        <f t="shared" si="8"/>
        <v>0</v>
      </c>
      <c r="N263" s="62">
        <f t="shared" si="9"/>
        <v>0</v>
      </c>
    </row>
    <row r="264" spans="1:14" ht="45" x14ac:dyDescent="0.25">
      <c r="A264" s="57" t="s">
        <v>283</v>
      </c>
      <c r="B264" s="59" t="s">
        <v>300</v>
      </c>
      <c r="C264" s="120" t="s">
        <v>812</v>
      </c>
      <c r="D264" s="60" t="s">
        <v>284</v>
      </c>
      <c r="E264" s="58">
        <v>1</v>
      </c>
      <c r="F264" s="58">
        <v>2</v>
      </c>
      <c r="G264" s="58">
        <v>4</v>
      </c>
      <c r="H264" s="58">
        <v>1</v>
      </c>
      <c r="I264" s="58">
        <v>1</v>
      </c>
      <c r="J264" s="58">
        <v>4</v>
      </c>
      <c r="K264" s="58">
        <v>4</v>
      </c>
      <c r="L264" s="58">
        <v>1</v>
      </c>
      <c r="M264" s="61">
        <f t="shared" si="8"/>
        <v>0</v>
      </c>
      <c r="N264" s="62">
        <f t="shared" si="9"/>
        <v>0</v>
      </c>
    </row>
    <row r="265" spans="1:14" ht="30" x14ac:dyDescent="0.25">
      <c r="A265" s="57" t="s">
        <v>283</v>
      </c>
      <c r="B265" s="59" t="s">
        <v>300</v>
      </c>
      <c r="C265" s="120" t="s">
        <v>813</v>
      </c>
      <c r="D265" s="60" t="s">
        <v>284</v>
      </c>
      <c r="E265" s="58">
        <v>2</v>
      </c>
      <c r="F265" s="58">
        <v>1</v>
      </c>
      <c r="G265" s="58">
        <v>2</v>
      </c>
      <c r="H265" s="58">
        <v>3</v>
      </c>
      <c r="I265" s="58">
        <v>3</v>
      </c>
      <c r="J265" s="58">
        <v>3</v>
      </c>
      <c r="K265" s="58">
        <v>3</v>
      </c>
      <c r="L265" s="58">
        <v>3</v>
      </c>
      <c r="M265" s="61">
        <f t="shared" si="8"/>
        <v>0</v>
      </c>
      <c r="N265" s="62">
        <f t="shared" si="9"/>
        <v>0</v>
      </c>
    </row>
    <row r="266" spans="1:14" x14ac:dyDescent="0.25">
      <c r="A266" s="57" t="s">
        <v>283</v>
      </c>
      <c r="B266" s="59" t="s">
        <v>300</v>
      </c>
      <c r="C266" s="120" t="s">
        <v>814</v>
      </c>
      <c r="D266" s="60"/>
      <c r="E266" s="58">
        <v>3</v>
      </c>
      <c r="F266" s="58">
        <v>2</v>
      </c>
      <c r="G266" s="58">
        <v>1</v>
      </c>
      <c r="H266" s="58">
        <v>1</v>
      </c>
      <c r="I266" s="58">
        <v>1</v>
      </c>
      <c r="J266" s="58">
        <v>5</v>
      </c>
      <c r="K266" s="58">
        <v>5</v>
      </c>
      <c r="L266" s="58">
        <v>1</v>
      </c>
      <c r="M266" s="61">
        <f t="shared" si="8"/>
        <v>0</v>
      </c>
      <c r="N266" s="62">
        <f t="shared" si="9"/>
        <v>0</v>
      </c>
    </row>
    <row r="267" spans="1:14" ht="30" x14ac:dyDescent="0.25">
      <c r="A267" s="57" t="s">
        <v>283</v>
      </c>
      <c r="B267" s="59" t="s">
        <v>300</v>
      </c>
      <c r="C267" s="120" t="s">
        <v>815</v>
      </c>
      <c r="D267" s="60" t="s">
        <v>284</v>
      </c>
      <c r="E267" s="58">
        <v>2</v>
      </c>
      <c r="F267" s="58">
        <v>1</v>
      </c>
      <c r="G267" s="58">
        <v>2</v>
      </c>
      <c r="H267" s="58">
        <v>3</v>
      </c>
      <c r="I267" s="58">
        <v>2</v>
      </c>
      <c r="J267" s="58">
        <v>4</v>
      </c>
      <c r="K267" s="58">
        <v>4</v>
      </c>
      <c r="L267" s="58">
        <v>2</v>
      </c>
      <c r="M267" s="61">
        <f t="shared" si="8"/>
        <v>0</v>
      </c>
      <c r="N267" s="62">
        <f t="shared" si="9"/>
        <v>0</v>
      </c>
    </row>
    <row r="268" spans="1:14" ht="75" x14ac:dyDescent="0.25">
      <c r="A268" s="57" t="s">
        <v>283</v>
      </c>
      <c r="B268" s="59" t="s">
        <v>300</v>
      </c>
      <c r="C268" s="120" t="s">
        <v>816</v>
      </c>
      <c r="D268" s="58"/>
      <c r="E268" s="58">
        <v>3</v>
      </c>
      <c r="F268" s="58">
        <v>2</v>
      </c>
      <c r="G268" s="58">
        <v>1</v>
      </c>
      <c r="H268" s="58">
        <v>4</v>
      </c>
      <c r="I268" s="58">
        <v>2</v>
      </c>
      <c r="J268" s="58">
        <v>2</v>
      </c>
      <c r="K268" s="58">
        <v>1</v>
      </c>
      <c r="L268" s="58">
        <v>3</v>
      </c>
      <c r="M268" s="61">
        <f t="shared" si="8"/>
        <v>0</v>
      </c>
      <c r="N268" s="62">
        <f t="shared" si="9"/>
        <v>0</v>
      </c>
    </row>
    <row r="269" spans="1:14" ht="75" x14ac:dyDescent="0.25">
      <c r="A269" s="57" t="s">
        <v>283</v>
      </c>
      <c r="B269" s="59" t="s">
        <v>300</v>
      </c>
      <c r="C269" s="120" t="s">
        <v>816</v>
      </c>
      <c r="D269" s="58"/>
      <c r="E269" s="58">
        <v>3</v>
      </c>
      <c r="F269" s="58">
        <v>2</v>
      </c>
      <c r="G269" s="58">
        <v>1</v>
      </c>
      <c r="H269" s="58">
        <v>4</v>
      </c>
      <c r="I269" s="58">
        <v>2</v>
      </c>
      <c r="J269" s="58">
        <v>2</v>
      </c>
      <c r="K269" s="58">
        <v>1</v>
      </c>
      <c r="L269" s="58">
        <v>3</v>
      </c>
      <c r="M269" s="61">
        <f t="shared" si="8"/>
        <v>0</v>
      </c>
      <c r="N269" s="62">
        <f t="shared" si="9"/>
        <v>0</v>
      </c>
    </row>
    <row r="270" spans="1:14" ht="30" x14ac:dyDescent="0.25">
      <c r="A270" s="57" t="s">
        <v>283</v>
      </c>
      <c r="B270" s="59" t="s">
        <v>300</v>
      </c>
      <c r="C270" s="120" t="s">
        <v>290</v>
      </c>
      <c r="D270" s="60"/>
      <c r="E270" s="58">
        <v>3</v>
      </c>
      <c r="F270" s="58">
        <v>1</v>
      </c>
      <c r="G270" s="58">
        <v>2</v>
      </c>
      <c r="H270" s="58">
        <v>1</v>
      </c>
      <c r="I270" s="58">
        <v>1</v>
      </c>
      <c r="J270" s="58">
        <v>5</v>
      </c>
      <c r="K270" s="58">
        <v>5</v>
      </c>
      <c r="L270" s="58">
        <v>1</v>
      </c>
      <c r="M270" s="61">
        <f t="shared" si="8"/>
        <v>0</v>
      </c>
      <c r="N270" s="62">
        <f t="shared" si="9"/>
        <v>0</v>
      </c>
    </row>
    <row r="271" spans="1:14" ht="30" x14ac:dyDescent="0.25">
      <c r="A271" s="57" t="s">
        <v>283</v>
      </c>
      <c r="B271" s="59" t="s">
        <v>300</v>
      </c>
      <c r="C271" s="120" t="s">
        <v>291</v>
      </c>
      <c r="D271" s="60"/>
      <c r="E271" s="58">
        <v>3</v>
      </c>
      <c r="F271" s="58">
        <v>1</v>
      </c>
      <c r="G271" s="58">
        <v>2</v>
      </c>
      <c r="H271" s="58">
        <v>1</v>
      </c>
      <c r="I271" s="58">
        <v>1</v>
      </c>
      <c r="J271" s="58">
        <v>5</v>
      </c>
      <c r="K271" s="58">
        <v>5</v>
      </c>
      <c r="L271" s="58">
        <v>1</v>
      </c>
      <c r="M271" s="61">
        <f t="shared" si="8"/>
        <v>0</v>
      </c>
      <c r="N271" s="62">
        <f t="shared" si="9"/>
        <v>0</v>
      </c>
    </row>
    <row r="272" spans="1:14" x14ac:dyDescent="0.25">
      <c r="A272" s="57" t="s">
        <v>283</v>
      </c>
      <c r="B272" s="59" t="s">
        <v>300</v>
      </c>
      <c r="C272" s="120" t="s">
        <v>292</v>
      </c>
      <c r="D272" s="60" t="s">
        <v>284</v>
      </c>
      <c r="E272" s="58">
        <v>2</v>
      </c>
      <c r="F272" s="58">
        <v>2</v>
      </c>
      <c r="G272" s="58">
        <v>2</v>
      </c>
      <c r="H272" s="58">
        <v>1</v>
      </c>
      <c r="I272" s="58">
        <v>1</v>
      </c>
      <c r="J272" s="58">
        <v>5</v>
      </c>
      <c r="K272" s="58">
        <v>5</v>
      </c>
      <c r="L272" s="58">
        <v>1</v>
      </c>
      <c r="M272" s="61">
        <f t="shared" si="8"/>
        <v>0</v>
      </c>
      <c r="N272" s="62">
        <f t="shared" si="9"/>
        <v>0</v>
      </c>
    </row>
    <row r="273" spans="1:14" x14ac:dyDescent="0.25">
      <c r="A273" s="57" t="s">
        <v>283</v>
      </c>
      <c r="B273" s="59" t="s">
        <v>300</v>
      </c>
      <c r="C273" s="120" t="s">
        <v>293</v>
      </c>
      <c r="D273" s="60" t="s">
        <v>284</v>
      </c>
      <c r="E273" s="58">
        <v>2</v>
      </c>
      <c r="F273" s="58">
        <v>2</v>
      </c>
      <c r="G273" s="58">
        <v>2</v>
      </c>
      <c r="H273" s="58">
        <v>1</v>
      </c>
      <c r="I273" s="58">
        <v>1</v>
      </c>
      <c r="J273" s="58">
        <v>5</v>
      </c>
      <c r="K273" s="58">
        <v>5</v>
      </c>
      <c r="L273" s="58">
        <v>1</v>
      </c>
      <c r="M273" s="61">
        <f t="shared" si="8"/>
        <v>0</v>
      </c>
      <c r="N273" s="62">
        <f t="shared" si="9"/>
        <v>0</v>
      </c>
    </row>
    <row r="274" spans="1:14" ht="45" x14ac:dyDescent="0.25">
      <c r="A274" s="57" t="s">
        <v>283</v>
      </c>
      <c r="B274" s="59" t="s">
        <v>300</v>
      </c>
      <c r="C274" s="120" t="s">
        <v>817</v>
      </c>
      <c r="D274" s="60"/>
      <c r="E274" s="58">
        <v>2</v>
      </c>
      <c r="F274" s="58">
        <v>2</v>
      </c>
      <c r="G274" s="58">
        <v>2</v>
      </c>
      <c r="H274" s="58">
        <v>1</v>
      </c>
      <c r="I274" s="58">
        <v>1</v>
      </c>
      <c r="J274" s="58">
        <v>5</v>
      </c>
      <c r="K274" s="58">
        <v>5</v>
      </c>
      <c r="L274" s="58">
        <v>1</v>
      </c>
      <c r="M274" s="61">
        <f t="shared" si="8"/>
        <v>0</v>
      </c>
      <c r="N274" s="62">
        <f t="shared" si="9"/>
        <v>0</v>
      </c>
    </row>
    <row r="275" spans="1:14" ht="30" x14ac:dyDescent="0.25">
      <c r="A275" s="57" t="s">
        <v>283</v>
      </c>
      <c r="B275" s="59" t="s">
        <v>300</v>
      </c>
      <c r="C275" s="120" t="s">
        <v>818</v>
      </c>
      <c r="D275" s="60"/>
      <c r="E275" s="58">
        <v>3</v>
      </c>
      <c r="F275" s="58">
        <v>1</v>
      </c>
      <c r="G275" s="58">
        <v>1</v>
      </c>
      <c r="H275" s="58">
        <v>5</v>
      </c>
      <c r="I275" s="58">
        <v>2</v>
      </c>
      <c r="J275" s="58">
        <v>2</v>
      </c>
      <c r="K275" s="58">
        <v>2</v>
      </c>
      <c r="L275" s="58">
        <v>3</v>
      </c>
      <c r="M275" s="61">
        <f t="shared" si="8"/>
        <v>0</v>
      </c>
      <c r="N275" s="62">
        <f t="shared" si="9"/>
        <v>0</v>
      </c>
    </row>
    <row r="276" spans="1:14" ht="30" x14ac:dyDescent="0.25">
      <c r="A276" s="57" t="s">
        <v>283</v>
      </c>
      <c r="B276" s="59" t="s">
        <v>300</v>
      </c>
      <c r="C276" s="120" t="s">
        <v>819</v>
      </c>
      <c r="D276" s="60"/>
      <c r="E276" s="58">
        <v>1</v>
      </c>
      <c r="F276" s="58">
        <v>4</v>
      </c>
      <c r="G276" s="58">
        <v>1</v>
      </c>
      <c r="H276" s="58">
        <v>3</v>
      </c>
      <c r="I276" s="58">
        <v>2</v>
      </c>
      <c r="J276" s="58">
        <v>3</v>
      </c>
      <c r="K276" s="58">
        <v>3</v>
      </c>
      <c r="L276" s="58">
        <v>1</v>
      </c>
      <c r="M276" s="61">
        <f t="shared" si="8"/>
        <v>0</v>
      </c>
      <c r="N276" s="62">
        <f t="shared" si="9"/>
        <v>0</v>
      </c>
    </row>
    <row r="277" spans="1:14" ht="30" x14ac:dyDescent="0.25">
      <c r="A277" s="57" t="s">
        <v>283</v>
      </c>
      <c r="B277" s="59" t="s">
        <v>300</v>
      </c>
      <c r="C277" s="120" t="s">
        <v>820</v>
      </c>
      <c r="D277" s="60"/>
      <c r="E277" s="58">
        <v>3</v>
      </c>
      <c r="F277" s="58">
        <v>1</v>
      </c>
      <c r="G277" s="58">
        <v>1</v>
      </c>
      <c r="H277" s="58">
        <v>4</v>
      </c>
      <c r="I277" s="58">
        <v>3</v>
      </c>
      <c r="J277" s="58">
        <v>2</v>
      </c>
      <c r="K277" s="58">
        <v>2</v>
      </c>
      <c r="L277" s="58">
        <v>3</v>
      </c>
      <c r="M277" s="61">
        <f t="shared" si="8"/>
        <v>0</v>
      </c>
      <c r="N277" s="62">
        <f t="shared" si="9"/>
        <v>0</v>
      </c>
    </row>
    <row r="278" spans="1:14" ht="75" x14ac:dyDescent="0.25">
      <c r="A278" s="57" t="s">
        <v>283</v>
      </c>
      <c r="B278" s="59" t="s">
        <v>300</v>
      </c>
      <c r="C278" s="120" t="s">
        <v>821</v>
      </c>
      <c r="D278" s="60"/>
      <c r="E278" s="58">
        <v>1</v>
      </c>
      <c r="F278" s="58">
        <v>4</v>
      </c>
      <c r="G278" s="58">
        <v>1</v>
      </c>
      <c r="H278" s="58">
        <v>3</v>
      </c>
      <c r="I278" s="58">
        <v>1</v>
      </c>
      <c r="J278" s="58">
        <v>2</v>
      </c>
      <c r="K278" s="58">
        <v>4</v>
      </c>
      <c r="L278" s="58">
        <v>2</v>
      </c>
      <c r="M278" s="61">
        <f t="shared" si="8"/>
        <v>0</v>
      </c>
      <c r="N278" s="62">
        <f t="shared" si="9"/>
        <v>0</v>
      </c>
    </row>
    <row r="279" spans="1:14" ht="30" x14ac:dyDescent="0.25">
      <c r="A279" s="57" t="s">
        <v>283</v>
      </c>
      <c r="B279" s="59" t="s">
        <v>300</v>
      </c>
      <c r="C279" s="120" t="s">
        <v>822</v>
      </c>
      <c r="D279" s="60"/>
      <c r="E279" s="58">
        <v>2</v>
      </c>
      <c r="F279" s="58">
        <v>1</v>
      </c>
      <c r="G279" s="58">
        <v>2</v>
      </c>
      <c r="H279" s="58">
        <v>1</v>
      </c>
      <c r="I279" s="58">
        <v>3</v>
      </c>
      <c r="J279" s="58">
        <v>5</v>
      </c>
      <c r="K279" s="58">
        <v>3</v>
      </c>
      <c r="L279" s="58">
        <v>3</v>
      </c>
      <c r="M279" s="61">
        <f t="shared" si="8"/>
        <v>0</v>
      </c>
      <c r="N279" s="62">
        <f t="shared" si="9"/>
        <v>0</v>
      </c>
    </row>
    <row r="280" spans="1:14" ht="45" x14ac:dyDescent="0.25">
      <c r="A280" s="57" t="s">
        <v>283</v>
      </c>
      <c r="B280" s="59" t="s">
        <v>300</v>
      </c>
      <c r="C280" s="120" t="s">
        <v>823</v>
      </c>
      <c r="D280" s="60"/>
      <c r="E280" s="58">
        <v>1</v>
      </c>
      <c r="F280" s="58">
        <v>4</v>
      </c>
      <c r="G280" s="58">
        <v>1</v>
      </c>
      <c r="H280" s="58">
        <v>2</v>
      </c>
      <c r="I280" s="58">
        <v>1</v>
      </c>
      <c r="J280" s="58">
        <v>4</v>
      </c>
      <c r="K280" s="58">
        <v>4</v>
      </c>
      <c r="L280" s="58">
        <v>1</v>
      </c>
      <c r="M280" s="61">
        <f t="shared" si="8"/>
        <v>0</v>
      </c>
      <c r="N280" s="62">
        <f t="shared" si="9"/>
        <v>0</v>
      </c>
    </row>
    <row r="281" spans="1:14" ht="75" x14ac:dyDescent="0.25">
      <c r="A281" s="57" t="s">
        <v>283</v>
      </c>
      <c r="B281" s="59" t="s">
        <v>300</v>
      </c>
      <c r="C281" s="120" t="s">
        <v>824</v>
      </c>
      <c r="D281" s="60" t="s">
        <v>284</v>
      </c>
      <c r="E281" s="58">
        <v>1</v>
      </c>
      <c r="F281" s="58">
        <v>1</v>
      </c>
      <c r="G281" s="58">
        <v>5</v>
      </c>
      <c r="H281" s="58">
        <v>1</v>
      </c>
      <c r="I281" s="58">
        <v>1</v>
      </c>
      <c r="J281" s="58">
        <v>4</v>
      </c>
      <c r="K281" s="58">
        <v>3</v>
      </c>
      <c r="L281" s="58">
        <v>1</v>
      </c>
      <c r="M281" s="61">
        <f t="shared" si="8"/>
        <v>0</v>
      </c>
      <c r="N281" s="62">
        <f t="shared" si="9"/>
        <v>0</v>
      </c>
    </row>
    <row r="282" spans="1:14" ht="30" x14ac:dyDescent="0.25">
      <c r="A282" s="57" t="s">
        <v>283</v>
      </c>
      <c r="B282" s="59" t="s">
        <v>300</v>
      </c>
      <c r="C282" s="120" t="s">
        <v>825</v>
      </c>
      <c r="D282" s="60" t="s">
        <v>284</v>
      </c>
      <c r="E282" s="58">
        <v>1</v>
      </c>
      <c r="F282" s="58">
        <v>1</v>
      </c>
      <c r="G282" s="58">
        <v>5</v>
      </c>
      <c r="H282" s="58">
        <v>1</v>
      </c>
      <c r="I282" s="58">
        <v>1</v>
      </c>
      <c r="J282" s="58">
        <v>4</v>
      </c>
      <c r="K282" s="58">
        <v>3</v>
      </c>
      <c r="L282" s="58">
        <v>1</v>
      </c>
      <c r="M282" s="61">
        <f t="shared" si="8"/>
        <v>0</v>
      </c>
      <c r="N282" s="62">
        <f t="shared" si="9"/>
        <v>0</v>
      </c>
    </row>
    <row r="283" spans="1:14" ht="30" x14ac:dyDescent="0.25">
      <c r="A283" s="57" t="s">
        <v>283</v>
      </c>
      <c r="B283" s="59" t="s">
        <v>300</v>
      </c>
      <c r="C283" s="120" t="s">
        <v>826</v>
      </c>
      <c r="D283" s="60" t="s">
        <v>284</v>
      </c>
      <c r="E283" s="58">
        <v>2</v>
      </c>
      <c r="F283" s="58">
        <v>1</v>
      </c>
      <c r="G283" s="58">
        <v>3</v>
      </c>
      <c r="H283" s="58">
        <v>2</v>
      </c>
      <c r="I283" s="58">
        <v>1</v>
      </c>
      <c r="J283" s="58">
        <v>4</v>
      </c>
      <c r="K283" s="58">
        <v>3</v>
      </c>
      <c r="L283" s="58">
        <v>2</v>
      </c>
      <c r="M283" s="61">
        <f t="shared" si="8"/>
        <v>0</v>
      </c>
      <c r="N283" s="62">
        <f t="shared" si="9"/>
        <v>0</v>
      </c>
    </row>
    <row r="284" spans="1:14" ht="30" x14ac:dyDescent="0.25">
      <c r="A284" s="57" t="s">
        <v>283</v>
      </c>
      <c r="B284" s="59" t="s">
        <v>300</v>
      </c>
      <c r="C284" s="120" t="s">
        <v>827</v>
      </c>
      <c r="D284" s="60" t="s">
        <v>284</v>
      </c>
      <c r="E284" s="58">
        <v>2</v>
      </c>
      <c r="F284" s="58">
        <v>1</v>
      </c>
      <c r="G284" s="58">
        <v>3</v>
      </c>
      <c r="H284" s="58">
        <v>2</v>
      </c>
      <c r="I284" s="58">
        <v>1</v>
      </c>
      <c r="J284" s="58">
        <v>4</v>
      </c>
      <c r="K284" s="58">
        <v>3</v>
      </c>
      <c r="L284" s="58">
        <v>2</v>
      </c>
      <c r="M284" s="61">
        <f t="shared" si="8"/>
        <v>0</v>
      </c>
      <c r="N284" s="62">
        <f t="shared" si="9"/>
        <v>0</v>
      </c>
    </row>
    <row r="285" spans="1:14" x14ac:dyDescent="0.25">
      <c r="A285" s="57" t="s">
        <v>283</v>
      </c>
      <c r="B285" s="59" t="s">
        <v>300</v>
      </c>
      <c r="C285" s="120" t="s">
        <v>828</v>
      </c>
      <c r="D285" s="60" t="s">
        <v>284</v>
      </c>
      <c r="E285" s="58">
        <v>2</v>
      </c>
      <c r="F285" s="58">
        <v>1</v>
      </c>
      <c r="G285" s="58">
        <v>3</v>
      </c>
      <c r="H285" s="58">
        <v>2</v>
      </c>
      <c r="I285" s="58">
        <v>1</v>
      </c>
      <c r="J285" s="58">
        <v>4</v>
      </c>
      <c r="K285" s="58">
        <v>3</v>
      </c>
      <c r="L285" s="58">
        <v>2</v>
      </c>
      <c r="M285" s="61">
        <f t="shared" si="8"/>
        <v>0</v>
      </c>
      <c r="N285" s="62">
        <f t="shared" si="9"/>
        <v>0</v>
      </c>
    </row>
    <row r="286" spans="1:14" ht="30" x14ac:dyDescent="0.25">
      <c r="A286" s="57" t="s">
        <v>283</v>
      </c>
      <c r="B286" s="59" t="s">
        <v>300</v>
      </c>
      <c r="C286" s="120" t="s">
        <v>829</v>
      </c>
      <c r="D286" s="60" t="s">
        <v>284</v>
      </c>
      <c r="E286" s="58">
        <v>2</v>
      </c>
      <c r="F286" s="58">
        <v>1</v>
      </c>
      <c r="G286" s="58">
        <v>3</v>
      </c>
      <c r="H286" s="58">
        <v>2</v>
      </c>
      <c r="I286" s="58">
        <v>1</v>
      </c>
      <c r="J286" s="58">
        <v>4</v>
      </c>
      <c r="K286" s="58">
        <v>3</v>
      </c>
      <c r="L286" s="58">
        <v>2</v>
      </c>
      <c r="M286" s="61">
        <f t="shared" si="8"/>
        <v>0</v>
      </c>
      <c r="N286" s="62">
        <f t="shared" si="9"/>
        <v>0</v>
      </c>
    </row>
    <row r="287" spans="1:14" x14ac:dyDescent="0.25">
      <c r="A287" s="57" t="s">
        <v>283</v>
      </c>
      <c r="B287" s="59" t="s">
        <v>300</v>
      </c>
      <c r="C287" s="120" t="s">
        <v>830</v>
      </c>
      <c r="D287" s="60" t="s">
        <v>284</v>
      </c>
      <c r="E287" s="58">
        <v>2</v>
      </c>
      <c r="F287" s="58">
        <v>1</v>
      </c>
      <c r="G287" s="58">
        <v>3</v>
      </c>
      <c r="H287" s="58">
        <v>2</v>
      </c>
      <c r="I287" s="58">
        <v>1</v>
      </c>
      <c r="J287" s="58">
        <v>4</v>
      </c>
      <c r="K287" s="58">
        <v>3</v>
      </c>
      <c r="L287" s="58">
        <v>2</v>
      </c>
      <c r="M287" s="61">
        <f t="shared" si="8"/>
        <v>0</v>
      </c>
      <c r="N287" s="62">
        <f t="shared" si="9"/>
        <v>0</v>
      </c>
    </row>
    <row r="288" spans="1:14" x14ac:dyDescent="0.25">
      <c r="A288" s="57" t="s">
        <v>283</v>
      </c>
      <c r="B288" s="59" t="s">
        <v>300</v>
      </c>
      <c r="C288" s="120" t="s">
        <v>831</v>
      </c>
      <c r="D288" s="60" t="s">
        <v>284</v>
      </c>
      <c r="E288" s="58">
        <v>2</v>
      </c>
      <c r="F288" s="58">
        <v>4</v>
      </c>
      <c r="G288" s="58">
        <v>2</v>
      </c>
      <c r="H288" s="58">
        <v>1</v>
      </c>
      <c r="I288" s="58">
        <v>1</v>
      </c>
      <c r="J288" s="58">
        <v>2</v>
      </c>
      <c r="K288" s="58">
        <v>2</v>
      </c>
      <c r="L288" s="58">
        <v>1</v>
      </c>
      <c r="M288" s="61">
        <f t="shared" si="8"/>
        <v>0</v>
      </c>
      <c r="N288" s="62">
        <f t="shared" si="9"/>
        <v>0</v>
      </c>
    </row>
    <row r="289" spans="1:14" ht="30" x14ac:dyDescent="0.25">
      <c r="A289" s="57" t="s">
        <v>283</v>
      </c>
      <c r="B289" s="59" t="s">
        <v>300</v>
      </c>
      <c r="C289" s="120" t="s">
        <v>832</v>
      </c>
      <c r="D289" s="60" t="s">
        <v>284</v>
      </c>
      <c r="E289" s="58">
        <v>2</v>
      </c>
      <c r="F289" s="58">
        <v>4</v>
      </c>
      <c r="G289" s="58">
        <v>2</v>
      </c>
      <c r="H289" s="58">
        <v>1</v>
      </c>
      <c r="I289" s="58">
        <v>1</v>
      </c>
      <c r="J289" s="58">
        <v>2</v>
      </c>
      <c r="K289" s="58">
        <v>2</v>
      </c>
      <c r="L289" s="58">
        <v>1</v>
      </c>
      <c r="M289" s="61">
        <f t="shared" si="8"/>
        <v>0</v>
      </c>
      <c r="N289" s="62">
        <f t="shared" si="9"/>
        <v>0</v>
      </c>
    </row>
    <row r="290" spans="1:14" ht="30" x14ac:dyDescent="0.25">
      <c r="A290" s="57" t="s">
        <v>283</v>
      </c>
      <c r="B290" s="59" t="s">
        <v>300</v>
      </c>
      <c r="C290" s="120" t="s">
        <v>833</v>
      </c>
      <c r="D290" s="60"/>
      <c r="E290" s="58">
        <v>3</v>
      </c>
      <c r="F290" s="58">
        <v>1</v>
      </c>
      <c r="G290" s="58">
        <v>1</v>
      </c>
      <c r="H290" s="58">
        <v>2</v>
      </c>
      <c r="I290" s="58">
        <v>3</v>
      </c>
      <c r="J290" s="58">
        <v>2</v>
      </c>
      <c r="K290" s="58">
        <v>4</v>
      </c>
      <c r="L290" s="58">
        <v>3</v>
      </c>
      <c r="M290" s="61">
        <f t="shared" si="8"/>
        <v>0</v>
      </c>
      <c r="N290" s="62">
        <f t="shared" si="9"/>
        <v>0</v>
      </c>
    </row>
    <row r="291" spans="1:14" x14ac:dyDescent="0.25">
      <c r="A291" s="57" t="s">
        <v>283</v>
      </c>
      <c r="B291" s="59" t="s">
        <v>300</v>
      </c>
      <c r="C291" s="120" t="s">
        <v>834</v>
      </c>
      <c r="D291" s="60"/>
      <c r="E291" s="58">
        <v>3</v>
      </c>
      <c r="F291" s="58">
        <v>2</v>
      </c>
      <c r="G291" s="58">
        <v>1</v>
      </c>
      <c r="H291" s="58">
        <v>3</v>
      </c>
      <c r="I291" s="58">
        <v>3</v>
      </c>
      <c r="J291" s="58">
        <v>2</v>
      </c>
      <c r="K291" s="58">
        <v>2</v>
      </c>
      <c r="L291" s="58">
        <v>1</v>
      </c>
      <c r="M291" s="61">
        <f t="shared" si="8"/>
        <v>0</v>
      </c>
      <c r="N291" s="62">
        <f t="shared" si="9"/>
        <v>0</v>
      </c>
    </row>
    <row r="292" spans="1:14" ht="105" x14ac:dyDescent="0.25">
      <c r="A292" s="57" t="s">
        <v>283</v>
      </c>
      <c r="B292" s="59" t="s">
        <v>300</v>
      </c>
      <c r="C292" s="120" t="s">
        <v>835</v>
      </c>
      <c r="D292" s="60" t="s">
        <v>284</v>
      </c>
      <c r="E292" s="58">
        <v>2</v>
      </c>
      <c r="F292" s="58">
        <v>2</v>
      </c>
      <c r="G292" s="58">
        <v>2</v>
      </c>
      <c r="H292" s="58">
        <v>1</v>
      </c>
      <c r="I292" s="58">
        <v>1</v>
      </c>
      <c r="J292" s="58">
        <v>4</v>
      </c>
      <c r="K292" s="58">
        <v>5</v>
      </c>
      <c r="L292" s="58">
        <v>1</v>
      </c>
      <c r="M292" s="61">
        <f t="shared" si="8"/>
        <v>0</v>
      </c>
      <c r="N292" s="62">
        <f t="shared" si="9"/>
        <v>0</v>
      </c>
    </row>
    <row r="293" spans="1:14" ht="45" x14ac:dyDescent="0.25">
      <c r="A293" s="57" t="s">
        <v>283</v>
      </c>
      <c r="B293" s="59" t="s">
        <v>300</v>
      </c>
      <c r="C293" s="120" t="s">
        <v>836</v>
      </c>
      <c r="D293" s="60"/>
      <c r="E293" s="58">
        <v>2</v>
      </c>
      <c r="F293" s="58">
        <v>1</v>
      </c>
      <c r="G293" s="58">
        <v>3</v>
      </c>
      <c r="H293" s="58">
        <v>5</v>
      </c>
      <c r="I293" s="58">
        <v>2</v>
      </c>
      <c r="J293" s="58">
        <v>2</v>
      </c>
      <c r="K293" s="58">
        <v>1</v>
      </c>
      <c r="L293" s="58">
        <v>2</v>
      </c>
      <c r="M293" s="61">
        <f t="shared" si="8"/>
        <v>0</v>
      </c>
      <c r="N293" s="62">
        <f t="shared" si="9"/>
        <v>0</v>
      </c>
    </row>
    <row r="294" spans="1:14" ht="30" x14ac:dyDescent="0.25">
      <c r="A294" s="57" t="s">
        <v>283</v>
      </c>
      <c r="B294" s="59" t="s">
        <v>300</v>
      </c>
      <c r="C294" s="120" t="s">
        <v>837</v>
      </c>
      <c r="D294" s="60"/>
      <c r="E294" s="58">
        <v>2</v>
      </c>
      <c r="F294" s="58">
        <v>1</v>
      </c>
      <c r="G294" s="58">
        <v>3</v>
      </c>
      <c r="H294" s="58">
        <v>4</v>
      </c>
      <c r="I294" s="58">
        <v>2</v>
      </c>
      <c r="J294" s="58">
        <v>2</v>
      </c>
      <c r="K294" s="58">
        <v>1</v>
      </c>
      <c r="L294" s="58">
        <v>2</v>
      </c>
      <c r="M294" s="61">
        <f t="shared" si="8"/>
        <v>0</v>
      </c>
      <c r="N294" s="62">
        <f t="shared" si="9"/>
        <v>0</v>
      </c>
    </row>
    <row r="295" spans="1:14" ht="30" x14ac:dyDescent="0.25">
      <c r="A295" s="57" t="s">
        <v>283</v>
      </c>
      <c r="B295" s="59" t="s">
        <v>300</v>
      </c>
      <c r="C295" s="120" t="s">
        <v>838</v>
      </c>
      <c r="D295" s="60"/>
      <c r="E295" s="58">
        <v>2</v>
      </c>
      <c r="F295" s="58">
        <v>1</v>
      </c>
      <c r="G295" s="58">
        <v>3</v>
      </c>
      <c r="H295" s="58">
        <v>4</v>
      </c>
      <c r="I295" s="58">
        <v>2</v>
      </c>
      <c r="J295" s="58">
        <v>2</v>
      </c>
      <c r="K295" s="58">
        <v>1</v>
      </c>
      <c r="L295" s="58">
        <v>2</v>
      </c>
      <c r="M295" s="61">
        <f t="shared" si="8"/>
        <v>0</v>
      </c>
      <c r="N295" s="62">
        <f t="shared" si="9"/>
        <v>0</v>
      </c>
    </row>
    <row r="296" spans="1:14" ht="30" x14ac:dyDescent="0.25">
      <c r="A296" s="57" t="s">
        <v>283</v>
      </c>
      <c r="B296" s="59" t="s">
        <v>300</v>
      </c>
      <c r="C296" s="120" t="s">
        <v>838</v>
      </c>
      <c r="D296" s="60"/>
      <c r="E296" s="58">
        <v>2</v>
      </c>
      <c r="F296" s="58">
        <v>1</v>
      </c>
      <c r="G296" s="58">
        <v>3</v>
      </c>
      <c r="H296" s="58">
        <v>4</v>
      </c>
      <c r="I296" s="58">
        <v>2</v>
      </c>
      <c r="J296" s="58">
        <v>2</v>
      </c>
      <c r="K296" s="58">
        <v>1</v>
      </c>
      <c r="L296" s="58">
        <v>2</v>
      </c>
      <c r="M296" s="61">
        <f t="shared" si="8"/>
        <v>0</v>
      </c>
      <c r="N296" s="62">
        <f t="shared" si="9"/>
        <v>0</v>
      </c>
    </row>
    <row r="297" spans="1:14" ht="30" x14ac:dyDescent="0.25">
      <c r="A297" s="57" t="s">
        <v>283</v>
      </c>
      <c r="B297" s="59" t="s">
        <v>300</v>
      </c>
      <c r="C297" s="120" t="s">
        <v>839</v>
      </c>
      <c r="D297" s="60"/>
      <c r="E297" s="58">
        <v>2</v>
      </c>
      <c r="F297" s="58">
        <v>1</v>
      </c>
      <c r="G297" s="58">
        <v>3</v>
      </c>
      <c r="H297" s="58">
        <v>4</v>
      </c>
      <c r="I297" s="58">
        <v>2</v>
      </c>
      <c r="J297" s="58">
        <v>2</v>
      </c>
      <c r="K297" s="58">
        <v>1</v>
      </c>
      <c r="L297" s="58">
        <v>2</v>
      </c>
      <c r="M297" s="61">
        <f t="shared" si="8"/>
        <v>0</v>
      </c>
      <c r="N297" s="62">
        <f t="shared" si="9"/>
        <v>0</v>
      </c>
    </row>
    <row r="298" spans="1:14" ht="30" x14ac:dyDescent="0.25">
      <c r="A298" s="57" t="s">
        <v>283</v>
      </c>
      <c r="B298" s="59" t="s">
        <v>300</v>
      </c>
      <c r="C298" s="120" t="s">
        <v>840</v>
      </c>
      <c r="D298" s="60"/>
      <c r="E298" s="58">
        <v>2</v>
      </c>
      <c r="F298" s="58">
        <v>1</v>
      </c>
      <c r="G298" s="58">
        <v>3</v>
      </c>
      <c r="H298" s="58">
        <v>4</v>
      </c>
      <c r="I298" s="58">
        <v>2</v>
      </c>
      <c r="J298" s="58">
        <v>2</v>
      </c>
      <c r="K298" s="58">
        <v>1</v>
      </c>
      <c r="L298" s="58">
        <v>2</v>
      </c>
      <c r="M298" s="61">
        <f t="shared" si="8"/>
        <v>0</v>
      </c>
      <c r="N298" s="62">
        <f t="shared" si="9"/>
        <v>0</v>
      </c>
    </row>
    <row r="299" spans="1:14" ht="45" x14ac:dyDescent="0.25">
      <c r="A299" s="57" t="s">
        <v>283</v>
      </c>
      <c r="B299" s="59" t="s">
        <v>300</v>
      </c>
      <c r="C299" s="120" t="s">
        <v>841</v>
      </c>
      <c r="D299" s="60"/>
      <c r="E299" s="58">
        <v>2</v>
      </c>
      <c r="F299" s="58">
        <v>1</v>
      </c>
      <c r="G299" s="58">
        <v>3</v>
      </c>
      <c r="H299" s="58">
        <v>4</v>
      </c>
      <c r="I299" s="58">
        <v>2</v>
      </c>
      <c r="J299" s="58">
        <v>2</v>
      </c>
      <c r="K299" s="58">
        <v>1</v>
      </c>
      <c r="L299" s="58">
        <v>2</v>
      </c>
      <c r="M299" s="61">
        <f t="shared" si="8"/>
        <v>0</v>
      </c>
      <c r="N299" s="62">
        <f t="shared" si="9"/>
        <v>0</v>
      </c>
    </row>
    <row r="300" spans="1:14" ht="75" x14ac:dyDescent="0.25">
      <c r="A300" s="57" t="s">
        <v>283</v>
      </c>
      <c r="B300" s="59" t="s">
        <v>300</v>
      </c>
      <c r="C300" s="120" t="s">
        <v>842</v>
      </c>
      <c r="D300" s="60"/>
      <c r="E300" s="58">
        <v>2</v>
      </c>
      <c r="F300" s="58">
        <v>1</v>
      </c>
      <c r="G300" s="58">
        <v>3</v>
      </c>
      <c r="H300" s="58">
        <v>5</v>
      </c>
      <c r="I300" s="58">
        <v>2</v>
      </c>
      <c r="J300" s="58">
        <v>2</v>
      </c>
      <c r="K300" s="58">
        <v>1</v>
      </c>
      <c r="L300" s="58">
        <v>2</v>
      </c>
      <c r="M300" s="61">
        <f t="shared" si="8"/>
        <v>0</v>
      </c>
      <c r="N300" s="62">
        <f t="shared" si="9"/>
        <v>0</v>
      </c>
    </row>
    <row r="301" spans="1:14" ht="45" x14ac:dyDescent="0.25">
      <c r="A301" s="57" t="s">
        <v>283</v>
      </c>
      <c r="B301" s="59" t="s">
        <v>300</v>
      </c>
      <c r="C301" s="120" t="s">
        <v>843</v>
      </c>
      <c r="D301" s="60"/>
      <c r="E301" s="58">
        <v>2</v>
      </c>
      <c r="F301" s="58">
        <v>1</v>
      </c>
      <c r="G301" s="58">
        <v>3</v>
      </c>
      <c r="H301" s="58">
        <v>4</v>
      </c>
      <c r="I301" s="58">
        <v>2</v>
      </c>
      <c r="J301" s="58">
        <v>2</v>
      </c>
      <c r="K301" s="58">
        <v>1</v>
      </c>
      <c r="L301" s="58">
        <v>2</v>
      </c>
      <c r="M301" s="61">
        <f t="shared" si="8"/>
        <v>0</v>
      </c>
      <c r="N301" s="62">
        <f t="shared" si="9"/>
        <v>0</v>
      </c>
    </row>
    <row r="302" spans="1:14" ht="30" x14ac:dyDescent="0.25">
      <c r="A302" s="57" t="s">
        <v>283</v>
      </c>
      <c r="B302" s="59" t="s">
        <v>300</v>
      </c>
      <c r="C302" s="120" t="s">
        <v>844</v>
      </c>
      <c r="D302" s="60"/>
      <c r="E302" s="58">
        <v>2</v>
      </c>
      <c r="F302" s="58">
        <v>1</v>
      </c>
      <c r="G302" s="58">
        <v>3</v>
      </c>
      <c r="H302" s="58">
        <v>4</v>
      </c>
      <c r="I302" s="58">
        <v>2</v>
      </c>
      <c r="J302" s="58">
        <v>2</v>
      </c>
      <c r="K302" s="58">
        <v>1</v>
      </c>
      <c r="L302" s="58">
        <v>2</v>
      </c>
      <c r="M302" s="61">
        <f t="shared" si="8"/>
        <v>0</v>
      </c>
      <c r="N302" s="62">
        <f t="shared" si="9"/>
        <v>0</v>
      </c>
    </row>
    <row r="303" spans="1:14" ht="45" x14ac:dyDescent="0.25">
      <c r="A303" s="57" t="s">
        <v>283</v>
      </c>
      <c r="B303" s="59" t="s">
        <v>300</v>
      </c>
      <c r="C303" s="120" t="s">
        <v>845</v>
      </c>
      <c r="D303" s="60"/>
      <c r="E303" s="58">
        <v>4</v>
      </c>
      <c r="F303" s="58">
        <v>1</v>
      </c>
      <c r="G303" s="58">
        <v>1</v>
      </c>
      <c r="H303" s="58">
        <v>3</v>
      </c>
      <c r="I303" s="58">
        <v>2</v>
      </c>
      <c r="J303" s="58">
        <v>2</v>
      </c>
      <c r="K303" s="58">
        <v>2</v>
      </c>
      <c r="L303" s="58">
        <v>2</v>
      </c>
      <c r="M303" s="61">
        <f t="shared" si="8"/>
        <v>0</v>
      </c>
      <c r="N303" s="62">
        <f t="shared" si="9"/>
        <v>0</v>
      </c>
    </row>
    <row r="304" spans="1:14" ht="75" x14ac:dyDescent="0.25">
      <c r="A304" s="57" t="s">
        <v>283</v>
      </c>
      <c r="B304" s="59" t="s">
        <v>300</v>
      </c>
      <c r="C304" s="120" t="s">
        <v>846</v>
      </c>
      <c r="D304" s="60"/>
      <c r="E304" s="58">
        <v>4</v>
      </c>
      <c r="F304" s="58">
        <v>1</v>
      </c>
      <c r="G304" s="58">
        <v>1</v>
      </c>
      <c r="H304" s="58">
        <v>3</v>
      </c>
      <c r="I304" s="58">
        <v>2</v>
      </c>
      <c r="J304" s="58">
        <v>2</v>
      </c>
      <c r="K304" s="58">
        <v>2</v>
      </c>
      <c r="L304" s="58">
        <v>2</v>
      </c>
      <c r="M304" s="61">
        <f t="shared" si="8"/>
        <v>0</v>
      </c>
      <c r="N304" s="62">
        <f t="shared" si="9"/>
        <v>0</v>
      </c>
    </row>
    <row r="305" spans="1:14" ht="30" x14ac:dyDescent="0.25">
      <c r="A305" s="57" t="s">
        <v>283</v>
      </c>
      <c r="B305" s="59" t="s">
        <v>300</v>
      </c>
      <c r="C305" s="120" t="s">
        <v>847</v>
      </c>
      <c r="D305" s="60" t="s">
        <v>284</v>
      </c>
      <c r="E305" s="58">
        <v>2</v>
      </c>
      <c r="F305" s="58">
        <v>4</v>
      </c>
      <c r="G305" s="58">
        <v>1</v>
      </c>
      <c r="H305" s="58">
        <v>1</v>
      </c>
      <c r="I305" s="58">
        <v>2</v>
      </c>
      <c r="J305" s="58">
        <v>3</v>
      </c>
      <c r="K305" s="58">
        <v>2</v>
      </c>
      <c r="L305" s="58">
        <v>1</v>
      </c>
      <c r="M305" s="61">
        <f t="shared" si="8"/>
        <v>0</v>
      </c>
      <c r="N305" s="62">
        <f t="shared" si="9"/>
        <v>0</v>
      </c>
    </row>
    <row r="306" spans="1:14" ht="30" x14ac:dyDescent="0.25">
      <c r="A306" s="57" t="s">
        <v>283</v>
      </c>
      <c r="B306" s="59" t="s">
        <v>300</v>
      </c>
      <c r="C306" s="120" t="s">
        <v>848</v>
      </c>
      <c r="D306" s="60"/>
      <c r="E306" s="58">
        <v>3</v>
      </c>
      <c r="F306" s="58">
        <v>2</v>
      </c>
      <c r="G306" s="58">
        <v>1</v>
      </c>
      <c r="H306" s="58">
        <v>3</v>
      </c>
      <c r="I306" s="58">
        <v>1</v>
      </c>
      <c r="J306" s="58">
        <v>3</v>
      </c>
      <c r="K306" s="58">
        <v>3</v>
      </c>
      <c r="L306" s="58">
        <v>1</v>
      </c>
      <c r="M306" s="61">
        <f t="shared" si="8"/>
        <v>0</v>
      </c>
      <c r="N306" s="62">
        <f t="shared" si="9"/>
        <v>0</v>
      </c>
    </row>
    <row r="307" spans="1:14" ht="75" x14ac:dyDescent="0.25">
      <c r="A307" s="57" t="s">
        <v>283</v>
      </c>
      <c r="B307" s="59" t="s">
        <v>300</v>
      </c>
      <c r="C307" s="120" t="s">
        <v>849</v>
      </c>
      <c r="D307" s="60"/>
      <c r="E307" s="58">
        <v>1</v>
      </c>
      <c r="F307" s="58">
        <v>1</v>
      </c>
      <c r="G307" s="58">
        <v>4</v>
      </c>
      <c r="H307" s="58">
        <v>1</v>
      </c>
      <c r="I307" s="58">
        <v>1</v>
      </c>
      <c r="J307" s="58">
        <v>5</v>
      </c>
      <c r="K307" s="58">
        <v>4</v>
      </c>
      <c r="L307" s="58">
        <v>1</v>
      </c>
      <c r="M307" s="61">
        <f t="shared" si="8"/>
        <v>0</v>
      </c>
      <c r="N307" s="62">
        <f t="shared" si="9"/>
        <v>0</v>
      </c>
    </row>
    <row r="308" spans="1:14" ht="30" x14ac:dyDescent="0.25">
      <c r="A308" s="57" t="s">
        <v>283</v>
      </c>
      <c r="B308" s="59" t="s">
        <v>300</v>
      </c>
      <c r="C308" s="120" t="s">
        <v>850</v>
      </c>
      <c r="D308" s="60"/>
      <c r="E308" s="58">
        <v>1</v>
      </c>
      <c r="F308" s="58">
        <v>1</v>
      </c>
      <c r="G308" s="58">
        <v>4</v>
      </c>
      <c r="H308" s="58">
        <v>1</v>
      </c>
      <c r="I308" s="58">
        <v>1</v>
      </c>
      <c r="J308" s="58">
        <v>5</v>
      </c>
      <c r="K308" s="58">
        <v>4</v>
      </c>
      <c r="L308" s="58">
        <v>1</v>
      </c>
      <c r="M308" s="61">
        <f t="shared" si="8"/>
        <v>0</v>
      </c>
      <c r="N308" s="62">
        <f t="shared" si="9"/>
        <v>0</v>
      </c>
    </row>
    <row r="309" spans="1:14" ht="45" x14ac:dyDescent="0.25">
      <c r="A309" s="57" t="s">
        <v>283</v>
      </c>
      <c r="B309" s="59" t="s">
        <v>300</v>
      </c>
      <c r="C309" s="120" t="s">
        <v>851</v>
      </c>
      <c r="D309" s="60" t="s">
        <v>284</v>
      </c>
      <c r="E309" s="58">
        <v>2</v>
      </c>
      <c r="F309" s="58">
        <v>1</v>
      </c>
      <c r="G309" s="58">
        <v>3</v>
      </c>
      <c r="H309" s="58">
        <v>3</v>
      </c>
      <c r="I309" s="58">
        <v>2</v>
      </c>
      <c r="J309" s="58">
        <v>2</v>
      </c>
      <c r="K309" s="58">
        <v>2</v>
      </c>
      <c r="L309" s="58">
        <v>2</v>
      </c>
      <c r="M309" s="61">
        <f t="shared" si="8"/>
        <v>0</v>
      </c>
      <c r="N309" s="62">
        <f t="shared" si="9"/>
        <v>0</v>
      </c>
    </row>
    <row r="310" spans="1:14" ht="45" x14ac:dyDescent="0.25">
      <c r="A310" s="57" t="s">
        <v>283</v>
      </c>
      <c r="B310" s="59" t="s">
        <v>300</v>
      </c>
      <c r="C310" s="120" t="s">
        <v>852</v>
      </c>
      <c r="D310" s="60" t="s">
        <v>284</v>
      </c>
      <c r="E310" s="58">
        <v>1</v>
      </c>
      <c r="F310" s="58">
        <v>4</v>
      </c>
      <c r="G310" s="58">
        <v>2</v>
      </c>
      <c r="H310" s="58">
        <v>1</v>
      </c>
      <c r="I310" s="58">
        <v>1</v>
      </c>
      <c r="J310" s="58">
        <v>3</v>
      </c>
      <c r="K310" s="58">
        <v>3</v>
      </c>
      <c r="L310" s="58">
        <v>1</v>
      </c>
      <c r="M310" s="61">
        <f t="shared" si="8"/>
        <v>0</v>
      </c>
      <c r="N310" s="62">
        <f t="shared" si="9"/>
        <v>0</v>
      </c>
    </row>
    <row r="311" spans="1:14" ht="30" x14ac:dyDescent="0.25">
      <c r="A311" s="57" t="s">
        <v>283</v>
      </c>
      <c r="B311" s="59" t="s">
        <v>300</v>
      </c>
      <c r="C311" s="120" t="s">
        <v>853</v>
      </c>
      <c r="D311" s="60"/>
      <c r="E311" s="58">
        <v>2</v>
      </c>
      <c r="F311" s="58">
        <v>1</v>
      </c>
      <c r="G311" s="58">
        <v>2</v>
      </c>
      <c r="H311" s="58">
        <v>3</v>
      </c>
      <c r="I311" s="58">
        <v>3</v>
      </c>
      <c r="J311" s="58">
        <v>2</v>
      </c>
      <c r="K311" s="58">
        <v>2</v>
      </c>
      <c r="L311" s="58">
        <v>3</v>
      </c>
      <c r="M311" s="61">
        <f t="shared" si="8"/>
        <v>0</v>
      </c>
      <c r="N311" s="62">
        <f t="shared" si="9"/>
        <v>0</v>
      </c>
    </row>
    <row r="312" spans="1:14" ht="30" x14ac:dyDescent="0.25">
      <c r="A312" s="57" t="s">
        <v>283</v>
      </c>
      <c r="B312" s="59" t="s">
        <v>300</v>
      </c>
      <c r="C312" s="120" t="s">
        <v>854</v>
      </c>
      <c r="D312" s="60"/>
      <c r="E312" s="58">
        <v>1</v>
      </c>
      <c r="F312" s="58">
        <v>2</v>
      </c>
      <c r="G312" s="58">
        <v>2</v>
      </c>
      <c r="H312" s="58">
        <v>3</v>
      </c>
      <c r="I312" s="58">
        <v>1</v>
      </c>
      <c r="J312" s="58">
        <v>4</v>
      </c>
      <c r="K312" s="58">
        <v>4</v>
      </c>
      <c r="L312" s="58">
        <v>1</v>
      </c>
      <c r="M312" s="61">
        <f t="shared" si="8"/>
        <v>0</v>
      </c>
      <c r="N312" s="62">
        <f t="shared" si="9"/>
        <v>0</v>
      </c>
    </row>
    <row r="313" spans="1:14" x14ac:dyDescent="0.25">
      <c r="A313" s="57" t="s">
        <v>283</v>
      </c>
      <c r="B313" s="59" t="s">
        <v>300</v>
      </c>
      <c r="C313" s="120" t="s">
        <v>855</v>
      </c>
      <c r="D313" s="60"/>
      <c r="E313" s="58">
        <v>1</v>
      </c>
      <c r="F313" s="58">
        <v>2</v>
      </c>
      <c r="G313" s="58">
        <v>2</v>
      </c>
      <c r="H313" s="58">
        <v>3</v>
      </c>
      <c r="I313" s="58">
        <v>1</v>
      </c>
      <c r="J313" s="58">
        <v>4</v>
      </c>
      <c r="K313" s="58">
        <v>4</v>
      </c>
      <c r="L313" s="58">
        <v>1</v>
      </c>
      <c r="M313" s="61">
        <f t="shared" si="8"/>
        <v>0</v>
      </c>
      <c r="N313" s="62">
        <f t="shared" si="9"/>
        <v>0</v>
      </c>
    </row>
    <row r="314" spans="1:14" ht="30" x14ac:dyDescent="0.25">
      <c r="A314" s="57" t="s">
        <v>283</v>
      </c>
      <c r="B314" s="59" t="s">
        <v>300</v>
      </c>
      <c r="C314" s="120" t="s">
        <v>856</v>
      </c>
      <c r="D314" s="60" t="s">
        <v>284</v>
      </c>
      <c r="E314" s="58">
        <v>1</v>
      </c>
      <c r="F314" s="58">
        <v>2</v>
      </c>
      <c r="G314" s="58">
        <v>2</v>
      </c>
      <c r="H314" s="58">
        <v>3</v>
      </c>
      <c r="I314" s="58">
        <v>1</v>
      </c>
      <c r="J314" s="58">
        <v>4</v>
      </c>
      <c r="K314" s="58">
        <v>4</v>
      </c>
      <c r="L314" s="58">
        <v>1</v>
      </c>
      <c r="M314" s="61">
        <f t="shared" si="8"/>
        <v>0</v>
      </c>
      <c r="N314" s="62">
        <f t="shared" si="9"/>
        <v>0</v>
      </c>
    </row>
    <row r="315" spans="1:14" ht="30" x14ac:dyDescent="0.25">
      <c r="A315" s="57" t="s">
        <v>283</v>
      </c>
      <c r="B315" s="59" t="s">
        <v>300</v>
      </c>
      <c r="C315" s="120" t="s">
        <v>857</v>
      </c>
      <c r="D315" s="60" t="s">
        <v>284</v>
      </c>
      <c r="E315" s="58">
        <v>1</v>
      </c>
      <c r="F315" s="58">
        <v>2</v>
      </c>
      <c r="G315" s="58">
        <v>2</v>
      </c>
      <c r="H315" s="58">
        <v>3</v>
      </c>
      <c r="I315" s="58">
        <v>1</v>
      </c>
      <c r="J315" s="58">
        <v>4</v>
      </c>
      <c r="K315" s="58">
        <v>4</v>
      </c>
      <c r="L315" s="58">
        <v>1</v>
      </c>
      <c r="M315" s="61">
        <f t="shared" si="8"/>
        <v>0</v>
      </c>
      <c r="N315" s="62">
        <f t="shared" si="9"/>
        <v>0</v>
      </c>
    </row>
    <row r="316" spans="1:14" ht="45" x14ac:dyDescent="0.25">
      <c r="A316" s="57" t="s">
        <v>283</v>
      </c>
      <c r="B316" s="59" t="s">
        <v>300</v>
      </c>
      <c r="C316" s="120" t="s">
        <v>858</v>
      </c>
      <c r="D316" s="60" t="s">
        <v>284</v>
      </c>
      <c r="E316" s="58">
        <v>1</v>
      </c>
      <c r="F316" s="58">
        <v>2</v>
      </c>
      <c r="G316" s="58">
        <v>2</v>
      </c>
      <c r="H316" s="58">
        <v>3</v>
      </c>
      <c r="I316" s="58">
        <v>1</v>
      </c>
      <c r="J316" s="58">
        <v>4</v>
      </c>
      <c r="K316" s="58">
        <v>4</v>
      </c>
      <c r="L316" s="58">
        <v>1</v>
      </c>
      <c r="M316" s="61">
        <f t="shared" si="8"/>
        <v>0</v>
      </c>
      <c r="N316" s="62">
        <f t="shared" si="9"/>
        <v>0</v>
      </c>
    </row>
    <row r="317" spans="1:14" ht="30" x14ac:dyDescent="0.25">
      <c r="A317" s="57" t="s">
        <v>283</v>
      </c>
      <c r="B317" s="59" t="s">
        <v>300</v>
      </c>
      <c r="C317" s="120" t="s">
        <v>859</v>
      </c>
      <c r="D317" s="60"/>
      <c r="E317" s="58">
        <v>1</v>
      </c>
      <c r="F317" s="58">
        <v>2</v>
      </c>
      <c r="G317" s="58">
        <v>2</v>
      </c>
      <c r="H317" s="58">
        <v>3</v>
      </c>
      <c r="I317" s="58">
        <v>1</v>
      </c>
      <c r="J317" s="58">
        <v>4</v>
      </c>
      <c r="K317" s="58">
        <v>4</v>
      </c>
      <c r="L317" s="58">
        <v>1</v>
      </c>
      <c r="M317" s="61">
        <f t="shared" si="8"/>
        <v>0</v>
      </c>
      <c r="N317" s="62">
        <f t="shared" si="9"/>
        <v>0</v>
      </c>
    </row>
    <row r="318" spans="1:14" ht="45" x14ac:dyDescent="0.25">
      <c r="A318" s="57" t="s">
        <v>283</v>
      </c>
      <c r="B318" s="59" t="s">
        <v>300</v>
      </c>
      <c r="C318" s="120" t="s">
        <v>860</v>
      </c>
      <c r="D318" s="60"/>
      <c r="E318" s="58">
        <v>2</v>
      </c>
      <c r="F318" s="58">
        <v>4</v>
      </c>
      <c r="G318" s="58">
        <v>1</v>
      </c>
      <c r="H318" s="58">
        <v>2</v>
      </c>
      <c r="I318" s="58">
        <v>1</v>
      </c>
      <c r="J318" s="58">
        <v>2</v>
      </c>
      <c r="K318" s="58">
        <v>2</v>
      </c>
      <c r="L318" s="58">
        <v>1</v>
      </c>
      <c r="M318" s="61">
        <f t="shared" si="8"/>
        <v>0</v>
      </c>
      <c r="N318" s="62">
        <f t="shared" si="9"/>
        <v>0</v>
      </c>
    </row>
    <row r="319" spans="1:14" ht="30" x14ac:dyDescent="0.25">
      <c r="A319" s="57" t="s">
        <v>283</v>
      </c>
      <c r="B319" s="59" t="s">
        <v>300</v>
      </c>
      <c r="C319" s="120" t="s">
        <v>861</v>
      </c>
      <c r="D319" s="60"/>
      <c r="E319" s="58">
        <v>2</v>
      </c>
      <c r="F319" s="58">
        <v>1</v>
      </c>
      <c r="G319" s="58">
        <v>3</v>
      </c>
      <c r="H319" s="58">
        <v>1</v>
      </c>
      <c r="I319" s="58">
        <v>1</v>
      </c>
      <c r="J319" s="58">
        <v>4</v>
      </c>
      <c r="K319" s="58">
        <v>4</v>
      </c>
      <c r="L319" s="58">
        <v>1</v>
      </c>
      <c r="M319" s="61">
        <f t="shared" si="8"/>
        <v>0</v>
      </c>
      <c r="N319" s="62">
        <f t="shared" si="9"/>
        <v>0</v>
      </c>
    </row>
    <row r="320" spans="1:14" ht="30" x14ac:dyDescent="0.25">
      <c r="A320" s="57" t="s">
        <v>283</v>
      </c>
      <c r="B320" s="59" t="s">
        <v>300</v>
      </c>
      <c r="C320" s="120" t="s">
        <v>862</v>
      </c>
      <c r="D320" s="60"/>
      <c r="E320" s="58">
        <v>2</v>
      </c>
      <c r="F320" s="58">
        <v>1</v>
      </c>
      <c r="G320" s="58">
        <v>3</v>
      </c>
      <c r="H320" s="58">
        <v>1</v>
      </c>
      <c r="I320" s="58">
        <v>1</v>
      </c>
      <c r="J320" s="58">
        <v>4</v>
      </c>
      <c r="K320" s="58">
        <v>4</v>
      </c>
      <c r="L320" s="58">
        <v>1</v>
      </c>
      <c r="M320" s="61">
        <f t="shared" si="8"/>
        <v>0</v>
      </c>
      <c r="N320" s="62">
        <f t="shared" si="9"/>
        <v>0</v>
      </c>
    </row>
    <row r="321" spans="1:14" ht="30" x14ac:dyDescent="0.25">
      <c r="A321" s="57" t="s">
        <v>283</v>
      </c>
      <c r="B321" s="59" t="s">
        <v>300</v>
      </c>
      <c r="C321" s="120" t="s">
        <v>863</v>
      </c>
      <c r="D321" s="60"/>
      <c r="E321" s="58">
        <v>2</v>
      </c>
      <c r="F321" s="58">
        <v>1</v>
      </c>
      <c r="G321" s="58">
        <v>3</v>
      </c>
      <c r="H321" s="58">
        <v>1</v>
      </c>
      <c r="I321" s="58">
        <v>1</v>
      </c>
      <c r="J321" s="58">
        <v>4</v>
      </c>
      <c r="K321" s="58">
        <v>4</v>
      </c>
      <c r="L321" s="58">
        <v>1</v>
      </c>
      <c r="M321" s="61">
        <f t="shared" si="8"/>
        <v>0</v>
      </c>
      <c r="N321" s="62">
        <f t="shared" si="9"/>
        <v>0</v>
      </c>
    </row>
    <row r="322" spans="1:14" ht="30" x14ac:dyDescent="0.25">
      <c r="A322" s="57" t="s">
        <v>283</v>
      </c>
      <c r="B322" s="59" t="s">
        <v>300</v>
      </c>
      <c r="C322" s="120" t="s">
        <v>864</v>
      </c>
      <c r="D322" s="60"/>
      <c r="E322" s="58">
        <v>2</v>
      </c>
      <c r="F322" s="58">
        <v>1</v>
      </c>
      <c r="G322" s="58">
        <v>3</v>
      </c>
      <c r="H322" s="58">
        <v>1</v>
      </c>
      <c r="I322" s="58">
        <v>1</v>
      </c>
      <c r="J322" s="58">
        <v>4</v>
      </c>
      <c r="K322" s="58">
        <v>4</v>
      </c>
      <c r="L322" s="58">
        <v>1</v>
      </c>
      <c r="M322" s="61">
        <f t="shared" ref="M322:M385" si="10">SUMPRODUCT(E322:L322,$F$1:$M$1)</f>
        <v>0</v>
      </c>
      <c r="N322" s="62">
        <f t="shared" ref="N322:N385" si="11">+M322</f>
        <v>0</v>
      </c>
    </row>
    <row r="323" spans="1:14" ht="45" x14ac:dyDescent="0.25">
      <c r="A323" s="57" t="s">
        <v>283</v>
      </c>
      <c r="B323" s="59" t="s">
        <v>300</v>
      </c>
      <c r="C323" s="120" t="s">
        <v>865</v>
      </c>
      <c r="D323" s="60"/>
      <c r="E323" s="58">
        <v>2</v>
      </c>
      <c r="F323" s="58">
        <v>1</v>
      </c>
      <c r="G323" s="58">
        <v>3</v>
      </c>
      <c r="H323" s="58">
        <v>1</v>
      </c>
      <c r="I323" s="58">
        <v>1</v>
      </c>
      <c r="J323" s="58">
        <v>4</v>
      </c>
      <c r="K323" s="58">
        <v>4</v>
      </c>
      <c r="L323" s="58">
        <v>1</v>
      </c>
      <c r="M323" s="61">
        <f t="shared" si="10"/>
        <v>0</v>
      </c>
      <c r="N323" s="62">
        <f t="shared" si="11"/>
        <v>0</v>
      </c>
    </row>
    <row r="324" spans="1:14" ht="45" x14ac:dyDescent="0.25">
      <c r="A324" s="57" t="s">
        <v>283</v>
      </c>
      <c r="B324" s="59" t="s">
        <v>300</v>
      </c>
      <c r="C324" s="120" t="s">
        <v>866</v>
      </c>
      <c r="D324" s="60"/>
      <c r="E324" s="58">
        <v>2</v>
      </c>
      <c r="F324" s="58">
        <v>1</v>
      </c>
      <c r="G324" s="58">
        <v>3</v>
      </c>
      <c r="H324" s="58">
        <v>1</v>
      </c>
      <c r="I324" s="58">
        <v>1</v>
      </c>
      <c r="J324" s="58">
        <v>4</v>
      </c>
      <c r="K324" s="58">
        <v>4</v>
      </c>
      <c r="L324" s="58">
        <v>1</v>
      </c>
      <c r="M324" s="61">
        <f t="shared" si="10"/>
        <v>0</v>
      </c>
      <c r="N324" s="62">
        <f t="shared" si="11"/>
        <v>0</v>
      </c>
    </row>
    <row r="325" spans="1:14" ht="30" x14ac:dyDescent="0.25">
      <c r="A325" s="57" t="s">
        <v>283</v>
      </c>
      <c r="B325" s="59" t="s">
        <v>300</v>
      </c>
      <c r="C325" s="120" t="s">
        <v>867</v>
      </c>
      <c r="D325" s="60"/>
      <c r="E325" s="58">
        <v>2</v>
      </c>
      <c r="F325" s="58">
        <v>1</v>
      </c>
      <c r="G325" s="58">
        <v>3</v>
      </c>
      <c r="H325" s="58">
        <v>1</v>
      </c>
      <c r="I325" s="58">
        <v>1</v>
      </c>
      <c r="J325" s="58">
        <v>4</v>
      </c>
      <c r="K325" s="58">
        <v>4</v>
      </c>
      <c r="L325" s="58">
        <v>1</v>
      </c>
      <c r="M325" s="61">
        <f t="shared" si="10"/>
        <v>0</v>
      </c>
      <c r="N325" s="62">
        <f t="shared" si="11"/>
        <v>0</v>
      </c>
    </row>
    <row r="326" spans="1:14" ht="45" x14ac:dyDescent="0.25">
      <c r="A326" s="57" t="s">
        <v>283</v>
      </c>
      <c r="B326" s="59" t="s">
        <v>300</v>
      </c>
      <c r="C326" s="120" t="s">
        <v>868</v>
      </c>
      <c r="D326" s="60"/>
      <c r="E326" s="58">
        <v>2</v>
      </c>
      <c r="F326" s="58">
        <v>1</v>
      </c>
      <c r="G326" s="58">
        <v>3</v>
      </c>
      <c r="H326" s="58">
        <v>1</v>
      </c>
      <c r="I326" s="58">
        <v>1</v>
      </c>
      <c r="J326" s="58">
        <v>4</v>
      </c>
      <c r="K326" s="58">
        <v>4</v>
      </c>
      <c r="L326" s="58">
        <v>1</v>
      </c>
      <c r="M326" s="61">
        <f t="shared" si="10"/>
        <v>0</v>
      </c>
      <c r="N326" s="62">
        <f t="shared" si="11"/>
        <v>0</v>
      </c>
    </row>
    <row r="327" spans="1:14" ht="30" x14ac:dyDescent="0.25">
      <c r="A327" s="57" t="s">
        <v>283</v>
      </c>
      <c r="B327" s="59" t="s">
        <v>300</v>
      </c>
      <c r="C327" s="120" t="s">
        <v>869</v>
      </c>
      <c r="D327" s="60"/>
      <c r="E327" s="58">
        <v>2</v>
      </c>
      <c r="F327" s="58">
        <v>1</v>
      </c>
      <c r="G327" s="58">
        <v>3</v>
      </c>
      <c r="H327" s="58">
        <v>1</v>
      </c>
      <c r="I327" s="58">
        <v>1</v>
      </c>
      <c r="J327" s="58">
        <v>4</v>
      </c>
      <c r="K327" s="58">
        <v>4</v>
      </c>
      <c r="L327" s="58">
        <v>1</v>
      </c>
      <c r="M327" s="61">
        <f t="shared" si="10"/>
        <v>0</v>
      </c>
      <c r="N327" s="62">
        <f t="shared" si="11"/>
        <v>0</v>
      </c>
    </row>
    <row r="328" spans="1:14" ht="45" x14ac:dyDescent="0.25">
      <c r="A328" s="57" t="s">
        <v>283</v>
      </c>
      <c r="B328" s="59" t="s">
        <v>300</v>
      </c>
      <c r="C328" s="120" t="s">
        <v>870</v>
      </c>
      <c r="D328" s="60"/>
      <c r="E328" s="58">
        <v>2</v>
      </c>
      <c r="F328" s="58">
        <v>1</v>
      </c>
      <c r="G328" s="58">
        <v>3</v>
      </c>
      <c r="H328" s="58">
        <v>1</v>
      </c>
      <c r="I328" s="58">
        <v>1</v>
      </c>
      <c r="J328" s="58">
        <v>4</v>
      </c>
      <c r="K328" s="58">
        <v>4</v>
      </c>
      <c r="L328" s="58">
        <v>1</v>
      </c>
      <c r="M328" s="61">
        <f t="shared" si="10"/>
        <v>0</v>
      </c>
      <c r="N328" s="62">
        <f t="shared" si="11"/>
        <v>0</v>
      </c>
    </row>
    <row r="329" spans="1:14" ht="45" x14ac:dyDescent="0.25">
      <c r="A329" s="57" t="s">
        <v>283</v>
      </c>
      <c r="B329" s="59" t="s">
        <v>300</v>
      </c>
      <c r="C329" s="120" t="s">
        <v>871</v>
      </c>
      <c r="D329" s="60" t="s">
        <v>284</v>
      </c>
      <c r="E329" s="58">
        <v>2</v>
      </c>
      <c r="F329" s="58">
        <v>1</v>
      </c>
      <c r="G329" s="58">
        <v>3</v>
      </c>
      <c r="H329" s="58">
        <v>1</v>
      </c>
      <c r="I329" s="58">
        <v>1</v>
      </c>
      <c r="J329" s="58">
        <v>4</v>
      </c>
      <c r="K329" s="58">
        <v>4</v>
      </c>
      <c r="L329" s="58">
        <v>1</v>
      </c>
      <c r="M329" s="61">
        <f t="shared" si="10"/>
        <v>0</v>
      </c>
      <c r="N329" s="62">
        <f t="shared" si="11"/>
        <v>0</v>
      </c>
    </row>
    <row r="330" spans="1:14" ht="30" x14ac:dyDescent="0.25">
      <c r="A330" s="57" t="s">
        <v>283</v>
      </c>
      <c r="B330" s="59" t="s">
        <v>300</v>
      </c>
      <c r="C330" s="120" t="s">
        <v>872</v>
      </c>
      <c r="D330" s="60"/>
      <c r="E330" s="58">
        <v>3</v>
      </c>
      <c r="F330" s="58">
        <v>2</v>
      </c>
      <c r="G330" s="58">
        <v>2</v>
      </c>
      <c r="H330" s="58">
        <v>1</v>
      </c>
      <c r="I330" s="58">
        <v>2</v>
      </c>
      <c r="J330" s="58">
        <v>2</v>
      </c>
      <c r="K330" s="58">
        <v>2</v>
      </c>
      <c r="L330" s="58">
        <v>1</v>
      </c>
      <c r="M330" s="61">
        <f t="shared" si="10"/>
        <v>0</v>
      </c>
      <c r="N330" s="62">
        <f t="shared" si="11"/>
        <v>0</v>
      </c>
    </row>
    <row r="331" spans="1:14" x14ac:dyDescent="0.25">
      <c r="A331" s="57" t="s">
        <v>283</v>
      </c>
      <c r="B331" s="59" t="s">
        <v>300</v>
      </c>
      <c r="C331" s="120" t="s">
        <v>873</v>
      </c>
      <c r="D331" s="60"/>
      <c r="E331" s="58">
        <v>2</v>
      </c>
      <c r="F331" s="58">
        <v>2</v>
      </c>
      <c r="G331" s="58">
        <v>1</v>
      </c>
      <c r="H331" s="58">
        <v>1</v>
      </c>
      <c r="I331" s="58">
        <v>1</v>
      </c>
      <c r="J331" s="58">
        <v>5</v>
      </c>
      <c r="K331" s="58">
        <v>5</v>
      </c>
      <c r="L331" s="58">
        <v>1</v>
      </c>
      <c r="M331" s="61">
        <f t="shared" si="10"/>
        <v>0</v>
      </c>
      <c r="N331" s="62">
        <f t="shared" si="11"/>
        <v>0</v>
      </c>
    </row>
    <row r="332" spans="1:14" ht="75" x14ac:dyDescent="0.25">
      <c r="A332" s="57" t="s">
        <v>283</v>
      </c>
      <c r="B332" s="59" t="s">
        <v>300</v>
      </c>
      <c r="C332" s="120" t="s">
        <v>874</v>
      </c>
      <c r="D332" s="60"/>
      <c r="E332" s="58">
        <v>2</v>
      </c>
      <c r="F332" s="58">
        <v>2</v>
      </c>
      <c r="G332" s="58">
        <v>1</v>
      </c>
      <c r="H332" s="58">
        <v>1</v>
      </c>
      <c r="I332" s="58">
        <v>1</v>
      </c>
      <c r="J332" s="58">
        <v>5</v>
      </c>
      <c r="K332" s="58">
        <v>5</v>
      </c>
      <c r="L332" s="58">
        <v>1</v>
      </c>
      <c r="M332" s="61">
        <f t="shared" si="10"/>
        <v>0</v>
      </c>
      <c r="N332" s="62">
        <f t="shared" si="11"/>
        <v>0</v>
      </c>
    </row>
    <row r="333" spans="1:14" ht="30" x14ac:dyDescent="0.25">
      <c r="A333" s="57" t="s">
        <v>283</v>
      </c>
      <c r="B333" s="59" t="s">
        <v>300</v>
      </c>
      <c r="C333" s="120" t="s">
        <v>875</v>
      </c>
      <c r="D333" s="60" t="s">
        <v>284</v>
      </c>
      <c r="E333" s="58">
        <v>2</v>
      </c>
      <c r="F333" s="58">
        <v>2</v>
      </c>
      <c r="G333" s="58">
        <v>1</v>
      </c>
      <c r="H333" s="58">
        <v>3</v>
      </c>
      <c r="I333" s="58">
        <v>3</v>
      </c>
      <c r="J333" s="58">
        <v>2</v>
      </c>
      <c r="K333" s="58">
        <v>2</v>
      </c>
      <c r="L333" s="58">
        <v>2</v>
      </c>
      <c r="M333" s="61">
        <f t="shared" si="10"/>
        <v>0</v>
      </c>
      <c r="N333" s="62">
        <f t="shared" si="11"/>
        <v>0</v>
      </c>
    </row>
    <row r="334" spans="1:14" ht="30" x14ac:dyDescent="0.25">
      <c r="A334" s="57" t="s">
        <v>283</v>
      </c>
      <c r="B334" s="59" t="s">
        <v>300</v>
      </c>
      <c r="C334" s="120" t="s">
        <v>876</v>
      </c>
      <c r="D334" s="60"/>
      <c r="E334" s="58">
        <v>1</v>
      </c>
      <c r="F334" s="58">
        <v>4</v>
      </c>
      <c r="G334" s="58">
        <v>1</v>
      </c>
      <c r="H334" s="58">
        <v>2</v>
      </c>
      <c r="I334" s="58">
        <v>1</v>
      </c>
      <c r="J334" s="58">
        <v>2</v>
      </c>
      <c r="K334" s="58">
        <v>4</v>
      </c>
      <c r="L334" s="58">
        <v>1</v>
      </c>
      <c r="M334" s="61">
        <f t="shared" si="10"/>
        <v>0</v>
      </c>
      <c r="N334" s="62">
        <f t="shared" si="11"/>
        <v>0</v>
      </c>
    </row>
    <row r="335" spans="1:14" ht="45" x14ac:dyDescent="0.25">
      <c r="A335" s="57" t="s">
        <v>283</v>
      </c>
      <c r="B335" s="59" t="s">
        <v>300</v>
      </c>
      <c r="C335" s="120" t="s">
        <v>877</v>
      </c>
      <c r="D335" s="60" t="s">
        <v>284</v>
      </c>
      <c r="E335" s="58">
        <v>2</v>
      </c>
      <c r="F335" s="58">
        <v>1</v>
      </c>
      <c r="G335" s="58">
        <v>3</v>
      </c>
      <c r="H335" s="58">
        <v>2</v>
      </c>
      <c r="I335" s="58">
        <v>2</v>
      </c>
      <c r="J335" s="58">
        <v>2</v>
      </c>
      <c r="K335" s="58">
        <v>2</v>
      </c>
      <c r="L335" s="58">
        <v>2</v>
      </c>
      <c r="M335" s="61">
        <f t="shared" si="10"/>
        <v>0</v>
      </c>
      <c r="N335" s="62">
        <f t="shared" si="11"/>
        <v>0</v>
      </c>
    </row>
    <row r="336" spans="1:14" ht="30" x14ac:dyDescent="0.25">
      <c r="A336" s="57" t="s">
        <v>283</v>
      </c>
      <c r="B336" s="59" t="s">
        <v>300</v>
      </c>
      <c r="C336" s="120" t="s">
        <v>878</v>
      </c>
      <c r="D336" s="60" t="s">
        <v>284</v>
      </c>
      <c r="E336" s="58">
        <v>2</v>
      </c>
      <c r="F336" s="58">
        <v>1</v>
      </c>
      <c r="G336" s="58">
        <v>3</v>
      </c>
      <c r="H336" s="58">
        <v>2</v>
      </c>
      <c r="I336" s="58">
        <v>1</v>
      </c>
      <c r="J336" s="58">
        <v>3</v>
      </c>
      <c r="K336" s="58">
        <v>2</v>
      </c>
      <c r="L336" s="58">
        <v>2</v>
      </c>
      <c r="M336" s="61">
        <f t="shared" si="10"/>
        <v>0</v>
      </c>
      <c r="N336" s="62">
        <f t="shared" si="11"/>
        <v>0</v>
      </c>
    </row>
    <row r="337" spans="1:14" ht="30" x14ac:dyDescent="0.25">
      <c r="A337" s="57" t="s">
        <v>283</v>
      </c>
      <c r="B337" s="59" t="s">
        <v>300</v>
      </c>
      <c r="C337" s="120" t="s">
        <v>878</v>
      </c>
      <c r="D337" s="60" t="s">
        <v>284</v>
      </c>
      <c r="E337" s="58">
        <v>2</v>
      </c>
      <c r="F337" s="58">
        <v>1</v>
      </c>
      <c r="G337" s="58">
        <v>3</v>
      </c>
      <c r="H337" s="58">
        <v>2</v>
      </c>
      <c r="I337" s="58">
        <v>1</v>
      </c>
      <c r="J337" s="58">
        <v>3</v>
      </c>
      <c r="K337" s="58">
        <v>2</v>
      </c>
      <c r="L337" s="58">
        <v>2</v>
      </c>
      <c r="M337" s="61">
        <f t="shared" si="10"/>
        <v>0</v>
      </c>
      <c r="N337" s="62">
        <f t="shared" si="11"/>
        <v>0</v>
      </c>
    </row>
    <row r="338" spans="1:14" ht="30" x14ac:dyDescent="0.25">
      <c r="A338" s="57" t="s">
        <v>283</v>
      </c>
      <c r="B338" s="59" t="s">
        <v>300</v>
      </c>
      <c r="C338" s="120" t="s">
        <v>879</v>
      </c>
      <c r="D338" s="60" t="s">
        <v>284</v>
      </c>
      <c r="E338" s="58">
        <v>2</v>
      </c>
      <c r="F338" s="58">
        <v>1</v>
      </c>
      <c r="G338" s="58">
        <v>3</v>
      </c>
      <c r="H338" s="58">
        <v>2</v>
      </c>
      <c r="I338" s="58">
        <v>1</v>
      </c>
      <c r="J338" s="58">
        <v>3</v>
      </c>
      <c r="K338" s="58">
        <v>2</v>
      </c>
      <c r="L338" s="58">
        <v>2</v>
      </c>
      <c r="M338" s="61">
        <f t="shared" si="10"/>
        <v>0</v>
      </c>
      <c r="N338" s="62">
        <f t="shared" si="11"/>
        <v>0</v>
      </c>
    </row>
    <row r="339" spans="1:14" ht="30" x14ac:dyDescent="0.25">
      <c r="A339" s="57" t="s">
        <v>283</v>
      </c>
      <c r="B339" s="59" t="s">
        <v>300</v>
      </c>
      <c r="C339" s="120" t="s">
        <v>880</v>
      </c>
      <c r="D339" s="60" t="s">
        <v>284</v>
      </c>
      <c r="E339" s="58">
        <v>2</v>
      </c>
      <c r="F339" s="58">
        <v>1</v>
      </c>
      <c r="G339" s="58">
        <v>1</v>
      </c>
      <c r="H339" s="58">
        <v>4</v>
      </c>
      <c r="I339" s="58">
        <v>3</v>
      </c>
      <c r="J339" s="58">
        <v>2</v>
      </c>
      <c r="K339" s="58">
        <v>2</v>
      </c>
      <c r="L339" s="58">
        <v>3</v>
      </c>
      <c r="M339" s="61">
        <f t="shared" si="10"/>
        <v>0</v>
      </c>
      <c r="N339" s="62">
        <f t="shared" si="11"/>
        <v>0</v>
      </c>
    </row>
    <row r="340" spans="1:14" x14ac:dyDescent="0.25">
      <c r="A340" s="57" t="s">
        <v>283</v>
      </c>
      <c r="B340" s="59" t="s">
        <v>300</v>
      </c>
      <c r="C340" s="120" t="s">
        <v>881</v>
      </c>
      <c r="D340" s="60"/>
      <c r="E340" s="58">
        <v>2</v>
      </c>
      <c r="F340" s="58">
        <v>1</v>
      </c>
      <c r="G340" s="58">
        <v>1</v>
      </c>
      <c r="H340" s="58">
        <v>4</v>
      </c>
      <c r="I340" s="58">
        <v>3</v>
      </c>
      <c r="J340" s="58">
        <v>2</v>
      </c>
      <c r="K340" s="58">
        <v>2</v>
      </c>
      <c r="L340" s="58">
        <v>3</v>
      </c>
      <c r="M340" s="61">
        <f t="shared" si="10"/>
        <v>0</v>
      </c>
      <c r="N340" s="62">
        <f t="shared" si="11"/>
        <v>0</v>
      </c>
    </row>
    <row r="341" spans="1:14" ht="30" x14ac:dyDescent="0.25">
      <c r="A341" s="57" t="s">
        <v>283</v>
      </c>
      <c r="B341" s="59" t="s">
        <v>300</v>
      </c>
      <c r="C341" s="120" t="s">
        <v>882</v>
      </c>
      <c r="D341" s="60"/>
      <c r="E341" s="58">
        <v>2</v>
      </c>
      <c r="F341" s="58">
        <v>1</v>
      </c>
      <c r="G341" s="58">
        <v>1</v>
      </c>
      <c r="H341" s="58">
        <v>4</v>
      </c>
      <c r="I341" s="58">
        <v>3</v>
      </c>
      <c r="J341" s="58">
        <v>2</v>
      </c>
      <c r="K341" s="58">
        <v>2</v>
      </c>
      <c r="L341" s="58">
        <v>3</v>
      </c>
      <c r="M341" s="61">
        <f t="shared" si="10"/>
        <v>0</v>
      </c>
      <c r="N341" s="62">
        <f t="shared" si="11"/>
        <v>0</v>
      </c>
    </row>
    <row r="342" spans="1:14" ht="45" x14ac:dyDescent="0.25">
      <c r="A342" s="57" t="s">
        <v>283</v>
      </c>
      <c r="B342" s="59" t="s">
        <v>300</v>
      </c>
      <c r="C342" s="120" t="s">
        <v>883</v>
      </c>
      <c r="D342" s="60"/>
      <c r="E342" s="58">
        <v>2</v>
      </c>
      <c r="F342" s="58">
        <v>1</v>
      </c>
      <c r="G342" s="58">
        <v>1</v>
      </c>
      <c r="H342" s="58">
        <v>4</v>
      </c>
      <c r="I342" s="58">
        <v>3</v>
      </c>
      <c r="J342" s="58">
        <v>2</v>
      </c>
      <c r="K342" s="58">
        <v>2</v>
      </c>
      <c r="L342" s="58">
        <v>3</v>
      </c>
      <c r="M342" s="61">
        <f t="shared" si="10"/>
        <v>0</v>
      </c>
      <c r="N342" s="62">
        <f t="shared" si="11"/>
        <v>0</v>
      </c>
    </row>
    <row r="343" spans="1:14" x14ac:dyDescent="0.25">
      <c r="A343" s="57" t="s">
        <v>283</v>
      </c>
      <c r="B343" s="59" t="s">
        <v>300</v>
      </c>
      <c r="C343" s="120" t="s">
        <v>884</v>
      </c>
      <c r="D343" s="60"/>
      <c r="E343" s="58">
        <v>2</v>
      </c>
      <c r="F343" s="58">
        <v>1</v>
      </c>
      <c r="G343" s="58">
        <v>1</v>
      </c>
      <c r="H343" s="58">
        <v>4</v>
      </c>
      <c r="I343" s="58">
        <v>3</v>
      </c>
      <c r="J343" s="58">
        <v>2</v>
      </c>
      <c r="K343" s="58">
        <v>2</v>
      </c>
      <c r="L343" s="58">
        <v>3</v>
      </c>
      <c r="M343" s="61">
        <f t="shared" si="10"/>
        <v>0</v>
      </c>
      <c r="N343" s="62">
        <f t="shared" si="11"/>
        <v>0</v>
      </c>
    </row>
    <row r="344" spans="1:14" ht="30" x14ac:dyDescent="0.25">
      <c r="A344" s="57" t="s">
        <v>283</v>
      </c>
      <c r="B344" s="59" t="s">
        <v>300</v>
      </c>
      <c r="C344" s="120" t="s">
        <v>885</v>
      </c>
      <c r="D344" s="60"/>
      <c r="E344" s="58">
        <v>2</v>
      </c>
      <c r="F344" s="58">
        <v>1</v>
      </c>
      <c r="G344" s="58">
        <v>1</v>
      </c>
      <c r="H344" s="58">
        <v>4</v>
      </c>
      <c r="I344" s="58">
        <v>3</v>
      </c>
      <c r="J344" s="58">
        <v>2</v>
      </c>
      <c r="K344" s="58">
        <v>2</v>
      </c>
      <c r="L344" s="58">
        <v>3</v>
      </c>
      <c r="M344" s="61">
        <f t="shared" si="10"/>
        <v>0</v>
      </c>
      <c r="N344" s="62">
        <f t="shared" si="11"/>
        <v>0</v>
      </c>
    </row>
    <row r="345" spans="1:14" x14ac:dyDescent="0.25">
      <c r="A345" s="57" t="s">
        <v>283</v>
      </c>
      <c r="B345" s="59" t="s">
        <v>300</v>
      </c>
      <c r="C345" s="120" t="s">
        <v>886</v>
      </c>
      <c r="D345" s="60"/>
      <c r="E345" s="58">
        <v>2</v>
      </c>
      <c r="F345" s="58">
        <v>1</v>
      </c>
      <c r="G345" s="58">
        <v>1</v>
      </c>
      <c r="H345" s="58">
        <v>4</v>
      </c>
      <c r="I345" s="58">
        <v>3</v>
      </c>
      <c r="J345" s="58">
        <v>2</v>
      </c>
      <c r="K345" s="58">
        <v>2</v>
      </c>
      <c r="L345" s="58">
        <v>3</v>
      </c>
      <c r="M345" s="61">
        <f t="shared" si="10"/>
        <v>0</v>
      </c>
      <c r="N345" s="62">
        <f t="shared" si="11"/>
        <v>0</v>
      </c>
    </row>
    <row r="346" spans="1:14" ht="30" x14ac:dyDescent="0.25">
      <c r="A346" s="57" t="s">
        <v>283</v>
      </c>
      <c r="B346" s="59" t="s">
        <v>300</v>
      </c>
      <c r="C346" s="120" t="s">
        <v>887</v>
      </c>
      <c r="D346" s="60"/>
      <c r="E346" s="58">
        <v>2</v>
      </c>
      <c r="F346" s="58">
        <v>1</v>
      </c>
      <c r="G346" s="58">
        <v>1</v>
      </c>
      <c r="H346" s="58">
        <v>4</v>
      </c>
      <c r="I346" s="58">
        <v>3</v>
      </c>
      <c r="J346" s="58">
        <v>2</v>
      </c>
      <c r="K346" s="58">
        <v>2</v>
      </c>
      <c r="L346" s="58">
        <v>3</v>
      </c>
      <c r="M346" s="61">
        <f t="shared" si="10"/>
        <v>0</v>
      </c>
      <c r="N346" s="62">
        <f t="shared" si="11"/>
        <v>0</v>
      </c>
    </row>
    <row r="347" spans="1:14" x14ac:dyDescent="0.25">
      <c r="A347" s="57" t="s">
        <v>283</v>
      </c>
      <c r="B347" s="59" t="s">
        <v>300</v>
      </c>
      <c r="C347" s="120" t="s">
        <v>888</v>
      </c>
      <c r="D347" s="60"/>
      <c r="E347" s="58">
        <v>2</v>
      </c>
      <c r="F347" s="58">
        <v>1</v>
      </c>
      <c r="G347" s="58">
        <v>1</v>
      </c>
      <c r="H347" s="58">
        <v>4</v>
      </c>
      <c r="I347" s="58">
        <v>3</v>
      </c>
      <c r="J347" s="58">
        <v>2</v>
      </c>
      <c r="K347" s="58">
        <v>2</v>
      </c>
      <c r="L347" s="58">
        <v>3</v>
      </c>
      <c r="M347" s="61">
        <f t="shared" si="10"/>
        <v>0</v>
      </c>
      <c r="N347" s="62">
        <f t="shared" si="11"/>
        <v>0</v>
      </c>
    </row>
    <row r="348" spans="1:14" ht="30" x14ac:dyDescent="0.25">
      <c r="A348" s="57" t="s">
        <v>283</v>
      </c>
      <c r="B348" s="59" t="s">
        <v>300</v>
      </c>
      <c r="C348" s="120" t="s">
        <v>889</v>
      </c>
      <c r="D348" s="60" t="s">
        <v>284</v>
      </c>
      <c r="E348" s="58">
        <v>1</v>
      </c>
      <c r="F348" s="58">
        <v>2</v>
      </c>
      <c r="G348" s="58">
        <v>2</v>
      </c>
      <c r="H348" s="58">
        <v>3</v>
      </c>
      <c r="I348" s="58">
        <v>1</v>
      </c>
      <c r="J348" s="58">
        <v>4</v>
      </c>
      <c r="K348" s="58">
        <v>3</v>
      </c>
      <c r="L348" s="58">
        <v>1</v>
      </c>
      <c r="M348" s="61">
        <f t="shared" si="10"/>
        <v>0</v>
      </c>
      <c r="N348" s="62">
        <f t="shared" si="11"/>
        <v>0</v>
      </c>
    </row>
    <row r="349" spans="1:14" ht="60" x14ac:dyDescent="0.25">
      <c r="A349" s="57" t="s">
        <v>283</v>
      </c>
      <c r="B349" s="59" t="s">
        <v>300</v>
      </c>
      <c r="C349" s="120" t="s">
        <v>890</v>
      </c>
      <c r="D349" s="60"/>
      <c r="E349" s="58">
        <v>2</v>
      </c>
      <c r="F349" s="58">
        <v>2</v>
      </c>
      <c r="G349" s="58">
        <v>2</v>
      </c>
      <c r="H349" s="58">
        <v>1</v>
      </c>
      <c r="I349" s="58">
        <v>1</v>
      </c>
      <c r="J349" s="58">
        <v>4</v>
      </c>
      <c r="K349" s="58">
        <v>3</v>
      </c>
      <c r="L349" s="58">
        <v>1</v>
      </c>
      <c r="M349" s="61">
        <f t="shared" si="10"/>
        <v>0</v>
      </c>
      <c r="N349" s="62">
        <f t="shared" si="11"/>
        <v>0</v>
      </c>
    </row>
    <row r="350" spans="1:14" ht="45" x14ac:dyDescent="0.25">
      <c r="A350" s="57" t="s">
        <v>283</v>
      </c>
      <c r="B350" s="59" t="s">
        <v>300</v>
      </c>
      <c r="C350" s="120" t="s">
        <v>891</v>
      </c>
      <c r="D350" s="60" t="s">
        <v>284</v>
      </c>
      <c r="E350" s="58">
        <v>2</v>
      </c>
      <c r="F350" s="58">
        <v>2</v>
      </c>
      <c r="G350" s="58">
        <v>2</v>
      </c>
      <c r="H350" s="58">
        <v>1</v>
      </c>
      <c r="I350" s="58">
        <v>1</v>
      </c>
      <c r="J350" s="58">
        <v>4</v>
      </c>
      <c r="K350" s="58">
        <v>3</v>
      </c>
      <c r="L350" s="58">
        <v>1</v>
      </c>
      <c r="M350" s="61">
        <f t="shared" si="10"/>
        <v>0</v>
      </c>
      <c r="N350" s="62">
        <f t="shared" si="11"/>
        <v>0</v>
      </c>
    </row>
    <row r="351" spans="1:14" ht="30" x14ac:dyDescent="0.25">
      <c r="A351" s="57" t="s">
        <v>283</v>
      </c>
      <c r="B351" s="59" t="s">
        <v>300</v>
      </c>
      <c r="C351" s="120" t="s">
        <v>892</v>
      </c>
      <c r="D351" s="60"/>
      <c r="E351" s="58">
        <v>2</v>
      </c>
      <c r="F351" s="58">
        <v>2</v>
      </c>
      <c r="G351" s="58">
        <v>2</v>
      </c>
      <c r="H351" s="58">
        <v>1</v>
      </c>
      <c r="I351" s="58">
        <v>1</v>
      </c>
      <c r="J351" s="58">
        <v>4</v>
      </c>
      <c r="K351" s="58">
        <v>3</v>
      </c>
      <c r="L351" s="58">
        <v>1</v>
      </c>
      <c r="M351" s="61">
        <f t="shared" si="10"/>
        <v>0</v>
      </c>
      <c r="N351" s="62">
        <f t="shared" si="11"/>
        <v>0</v>
      </c>
    </row>
    <row r="352" spans="1:14" ht="45" x14ac:dyDescent="0.25">
      <c r="A352" s="57" t="s">
        <v>283</v>
      </c>
      <c r="B352" s="59" t="s">
        <v>300</v>
      </c>
      <c r="C352" s="120" t="s">
        <v>893</v>
      </c>
      <c r="D352" s="60"/>
      <c r="E352" s="58">
        <v>1</v>
      </c>
      <c r="F352" s="58">
        <v>1</v>
      </c>
      <c r="G352" s="58">
        <v>4</v>
      </c>
      <c r="H352" s="58">
        <v>1</v>
      </c>
      <c r="I352" s="58">
        <v>1</v>
      </c>
      <c r="J352" s="58">
        <v>4</v>
      </c>
      <c r="K352" s="58">
        <v>3</v>
      </c>
      <c r="L352" s="58">
        <v>1</v>
      </c>
      <c r="M352" s="61">
        <f t="shared" si="10"/>
        <v>0</v>
      </c>
      <c r="N352" s="62">
        <f t="shared" si="11"/>
        <v>0</v>
      </c>
    </row>
    <row r="353" spans="1:14" ht="45" x14ac:dyDescent="0.25">
      <c r="A353" s="57" t="s">
        <v>283</v>
      </c>
      <c r="B353" s="59" t="s">
        <v>300</v>
      </c>
      <c r="C353" s="120" t="s">
        <v>894</v>
      </c>
      <c r="D353" s="60"/>
      <c r="E353" s="58">
        <v>2</v>
      </c>
      <c r="F353" s="58">
        <v>4</v>
      </c>
      <c r="G353" s="58">
        <v>1</v>
      </c>
      <c r="H353" s="58">
        <v>1</v>
      </c>
      <c r="I353" s="58">
        <v>1</v>
      </c>
      <c r="J353" s="58">
        <v>2</v>
      </c>
      <c r="K353" s="58">
        <v>2</v>
      </c>
      <c r="L353" s="58">
        <v>1</v>
      </c>
      <c r="M353" s="61">
        <f t="shared" si="10"/>
        <v>0</v>
      </c>
      <c r="N353" s="62">
        <f t="shared" si="11"/>
        <v>0</v>
      </c>
    </row>
    <row r="354" spans="1:14" ht="30" x14ac:dyDescent="0.25">
      <c r="A354" s="57" t="s">
        <v>283</v>
      </c>
      <c r="B354" s="59" t="s">
        <v>300</v>
      </c>
      <c r="C354" s="120" t="s">
        <v>895</v>
      </c>
      <c r="D354" s="60"/>
      <c r="E354" s="58">
        <v>2</v>
      </c>
      <c r="F354" s="58">
        <v>4</v>
      </c>
      <c r="G354" s="58">
        <v>1</v>
      </c>
      <c r="H354" s="58">
        <v>1</v>
      </c>
      <c r="I354" s="58">
        <v>1</v>
      </c>
      <c r="J354" s="58">
        <v>2</v>
      </c>
      <c r="K354" s="58">
        <v>2</v>
      </c>
      <c r="L354" s="58">
        <v>1</v>
      </c>
      <c r="M354" s="61">
        <f t="shared" si="10"/>
        <v>0</v>
      </c>
      <c r="N354" s="62">
        <f t="shared" si="11"/>
        <v>0</v>
      </c>
    </row>
    <row r="355" spans="1:14" ht="30" x14ac:dyDescent="0.25">
      <c r="A355" s="57" t="s">
        <v>283</v>
      </c>
      <c r="B355" s="59" t="s">
        <v>300</v>
      </c>
      <c r="C355" s="120" t="s">
        <v>896</v>
      </c>
      <c r="D355" s="60"/>
      <c r="E355" s="58">
        <v>2</v>
      </c>
      <c r="F355" s="58">
        <v>4</v>
      </c>
      <c r="G355" s="58">
        <v>1</v>
      </c>
      <c r="H355" s="58">
        <v>1</v>
      </c>
      <c r="I355" s="58">
        <v>1</v>
      </c>
      <c r="J355" s="58">
        <v>2</v>
      </c>
      <c r="K355" s="58">
        <v>2</v>
      </c>
      <c r="L355" s="58">
        <v>1</v>
      </c>
      <c r="M355" s="61">
        <f t="shared" si="10"/>
        <v>0</v>
      </c>
      <c r="N355" s="62">
        <f t="shared" si="11"/>
        <v>0</v>
      </c>
    </row>
    <row r="356" spans="1:14" x14ac:dyDescent="0.25">
      <c r="A356" s="57" t="s">
        <v>283</v>
      </c>
      <c r="B356" s="59" t="s">
        <v>300</v>
      </c>
      <c r="C356" s="120" t="s">
        <v>897</v>
      </c>
      <c r="D356" s="60"/>
      <c r="E356" s="58">
        <v>2</v>
      </c>
      <c r="F356" s="58">
        <v>4</v>
      </c>
      <c r="G356" s="58">
        <v>1</v>
      </c>
      <c r="H356" s="58">
        <v>1</v>
      </c>
      <c r="I356" s="58">
        <v>1</v>
      </c>
      <c r="J356" s="58">
        <v>2</v>
      </c>
      <c r="K356" s="58">
        <v>2</v>
      </c>
      <c r="L356" s="58">
        <v>1</v>
      </c>
      <c r="M356" s="61">
        <f t="shared" si="10"/>
        <v>0</v>
      </c>
      <c r="N356" s="62">
        <f t="shared" si="11"/>
        <v>0</v>
      </c>
    </row>
    <row r="357" spans="1:14" x14ac:dyDescent="0.25">
      <c r="A357" s="57" t="s">
        <v>283</v>
      </c>
      <c r="B357" s="59" t="s">
        <v>300</v>
      </c>
      <c r="C357" s="120" t="s">
        <v>898</v>
      </c>
      <c r="D357" s="60"/>
      <c r="E357" s="58">
        <v>2</v>
      </c>
      <c r="F357" s="58">
        <v>4</v>
      </c>
      <c r="G357" s="58">
        <v>1</v>
      </c>
      <c r="H357" s="58">
        <v>1</v>
      </c>
      <c r="I357" s="58">
        <v>1</v>
      </c>
      <c r="J357" s="58">
        <v>2</v>
      </c>
      <c r="K357" s="58">
        <v>2</v>
      </c>
      <c r="L357" s="58">
        <v>1</v>
      </c>
      <c r="M357" s="61">
        <f t="shared" si="10"/>
        <v>0</v>
      </c>
      <c r="N357" s="62">
        <f t="shared" si="11"/>
        <v>0</v>
      </c>
    </row>
    <row r="358" spans="1:14" ht="30" x14ac:dyDescent="0.25">
      <c r="A358" s="57" t="s">
        <v>283</v>
      </c>
      <c r="B358" s="59" t="s">
        <v>300</v>
      </c>
      <c r="C358" s="120" t="s">
        <v>899</v>
      </c>
      <c r="D358" s="60" t="s">
        <v>284</v>
      </c>
      <c r="E358" s="58">
        <v>2</v>
      </c>
      <c r="F358" s="58">
        <v>2</v>
      </c>
      <c r="G358" s="58">
        <v>2</v>
      </c>
      <c r="H358" s="58">
        <v>3</v>
      </c>
      <c r="I358" s="58">
        <v>1</v>
      </c>
      <c r="J358" s="58">
        <v>2</v>
      </c>
      <c r="K358" s="58">
        <v>2</v>
      </c>
      <c r="L358" s="58">
        <v>1</v>
      </c>
      <c r="M358" s="61">
        <f t="shared" si="10"/>
        <v>0</v>
      </c>
      <c r="N358" s="62">
        <f t="shared" si="11"/>
        <v>0</v>
      </c>
    </row>
    <row r="359" spans="1:14" ht="45" x14ac:dyDescent="0.25">
      <c r="A359" s="57" t="s">
        <v>283</v>
      </c>
      <c r="B359" s="59" t="s">
        <v>300</v>
      </c>
      <c r="C359" s="120" t="s">
        <v>900</v>
      </c>
      <c r="D359" s="60" t="s">
        <v>284</v>
      </c>
      <c r="E359" s="58">
        <v>2</v>
      </c>
      <c r="F359" s="58">
        <v>2</v>
      </c>
      <c r="G359" s="58">
        <v>2</v>
      </c>
      <c r="H359" s="58">
        <v>3</v>
      </c>
      <c r="I359" s="58">
        <v>1</v>
      </c>
      <c r="J359" s="58">
        <v>2</v>
      </c>
      <c r="K359" s="58">
        <v>2</v>
      </c>
      <c r="L359" s="58">
        <v>1</v>
      </c>
      <c r="M359" s="61">
        <f t="shared" si="10"/>
        <v>0</v>
      </c>
      <c r="N359" s="62">
        <f t="shared" si="11"/>
        <v>0</v>
      </c>
    </row>
    <row r="360" spans="1:14" ht="45" x14ac:dyDescent="0.25">
      <c r="A360" s="57" t="s">
        <v>283</v>
      </c>
      <c r="B360" s="59" t="s">
        <v>300</v>
      </c>
      <c r="C360" s="120" t="s">
        <v>901</v>
      </c>
      <c r="D360" s="60" t="s">
        <v>284</v>
      </c>
      <c r="E360" s="58">
        <v>2</v>
      </c>
      <c r="F360" s="58">
        <v>2</v>
      </c>
      <c r="G360" s="58">
        <v>2</v>
      </c>
      <c r="H360" s="58">
        <v>3</v>
      </c>
      <c r="I360" s="58">
        <v>1</v>
      </c>
      <c r="J360" s="58">
        <v>2</v>
      </c>
      <c r="K360" s="58">
        <v>2</v>
      </c>
      <c r="L360" s="58">
        <v>1</v>
      </c>
      <c r="M360" s="61">
        <f t="shared" si="10"/>
        <v>0</v>
      </c>
      <c r="N360" s="62">
        <f t="shared" si="11"/>
        <v>0</v>
      </c>
    </row>
    <row r="361" spans="1:14" ht="45" x14ac:dyDescent="0.25">
      <c r="A361" s="57" t="s">
        <v>283</v>
      </c>
      <c r="B361" s="59" t="s">
        <v>300</v>
      </c>
      <c r="C361" s="120" t="s">
        <v>902</v>
      </c>
      <c r="D361" s="60"/>
      <c r="E361" s="58">
        <v>3</v>
      </c>
      <c r="F361" s="58">
        <v>1</v>
      </c>
      <c r="G361" s="58">
        <v>1</v>
      </c>
      <c r="H361" s="58">
        <v>4</v>
      </c>
      <c r="I361" s="58">
        <v>2</v>
      </c>
      <c r="J361" s="58">
        <v>1</v>
      </c>
      <c r="K361" s="58">
        <v>1</v>
      </c>
      <c r="L361" s="58">
        <v>3</v>
      </c>
      <c r="M361" s="61">
        <f t="shared" si="10"/>
        <v>0</v>
      </c>
      <c r="N361" s="62">
        <f t="shared" si="11"/>
        <v>0</v>
      </c>
    </row>
    <row r="362" spans="1:14" ht="60" x14ac:dyDescent="0.25">
      <c r="A362" s="57" t="s">
        <v>283</v>
      </c>
      <c r="B362" s="59" t="s">
        <v>300</v>
      </c>
      <c r="C362" s="120" t="s">
        <v>903</v>
      </c>
      <c r="D362" s="60"/>
      <c r="E362" s="58">
        <v>2</v>
      </c>
      <c r="F362" s="58">
        <v>1</v>
      </c>
      <c r="G362" s="58">
        <v>3</v>
      </c>
      <c r="H362" s="58">
        <v>3</v>
      </c>
      <c r="I362" s="58">
        <v>1</v>
      </c>
      <c r="J362" s="58">
        <v>2</v>
      </c>
      <c r="K362" s="58">
        <v>2</v>
      </c>
      <c r="L362" s="58">
        <v>1</v>
      </c>
      <c r="M362" s="61">
        <f t="shared" si="10"/>
        <v>0</v>
      </c>
      <c r="N362" s="62">
        <f t="shared" si="11"/>
        <v>0</v>
      </c>
    </row>
    <row r="363" spans="1:14" ht="30" x14ac:dyDescent="0.25">
      <c r="A363" s="57" t="s">
        <v>283</v>
      </c>
      <c r="B363" s="59" t="s">
        <v>300</v>
      </c>
      <c r="C363" s="120" t="s">
        <v>904</v>
      </c>
      <c r="D363" s="60" t="s">
        <v>284</v>
      </c>
      <c r="E363" s="58">
        <v>2</v>
      </c>
      <c r="F363" s="58">
        <v>1</v>
      </c>
      <c r="G363" s="58">
        <v>3</v>
      </c>
      <c r="H363" s="58">
        <v>3</v>
      </c>
      <c r="I363" s="58">
        <v>1</v>
      </c>
      <c r="J363" s="58">
        <v>2</v>
      </c>
      <c r="K363" s="58">
        <v>2</v>
      </c>
      <c r="L363" s="58">
        <v>1</v>
      </c>
      <c r="M363" s="61">
        <f t="shared" si="10"/>
        <v>0</v>
      </c>
      <c r="N363" s="62">
        <f t="shared" si="11"/>
        <v>0</v>
      </c>
    </row>
    <row r="364" spans="1:14" ht="45" x14ac:dyDescent="0.25">
      <c r="A364" s="57" t="s">
        <v>283</v>
      </c>
      <c r="B364" s="59" t="s">
        <v>300</v>
      </c>
      <c r="C364" s="120" t="s">
        <v>905</v>
      </c>
      <c r="D364" s="60"/>
      <c r="E364" s="58">
        <v>2</v>
      </c>
      <c r="F364" s="58">
        <v>1</v>
      </c>
      <c r="G364" s="58">
        <v>4</v>
      </c>
      <c r="H364" s="58">
        <v>1</v>
      </c>
      <c r="I364" s="58">
        <v>1</v>
      </c>
      <c r="J364" s="58">
        <v>3</v>
      </c>
      <c r="K364" s="58">
        <v>1</v>
      </c>
      <c r="L364" s="58">
        <v>1</v>
      </c>
      <c r="M364" s="61">
        <f t="shared" si="10"/>
        <v>0</v>
      </c>
      <c r="N364" s="62">
        <f t="shared" si="11"/>
        <v>0</v>
      </c>
    </row>
    <row r="365" spans="1:14" ht="30" x14ac:dyDescent="0.25">
      <c r="A365" s="57" t="s">
        <v>283</v>
      </c>
      <c r="B365" s="59" t="s">
        <v>300</v>
      </c>
      <c r="C365" s="120" t="s">
        <v>906</v>
      </c>
      <c r="D365" s="60"/>
      <c r="E365" s="58">
        <v>2</v>
      </c>
      <c r="F365" s="58">
        <v>1</v>
      </c>
      <c r="G365" s="58">
        <v>4</v>
      </c>
      <c r="H365" s="58">
        <v>1</v>
      </c>
      <c r="I365" s="58">
        <v>1</v>
      </c>
      <c r="J365" s="58">
        <v>2</v>
      </c>
      <c r="K365" s="58">
        <v>2</v>
      </c>
      <c r="L365" s="58">
        <v>1</v>
      </c>
      <c r="M365" s="61">
        <f t="shared" si="10"/>
        <v>0</v>
      </c>
      <c r="N365" s="62">
        <f t="shared" si="11"/>
        <v>0</v>
      </c>
    </row>
    <row r="366" spans="1:14" x14ac:dyDescent="0.25">
      <c r="A366" s="57" t="s">
        <v>283</v>
      </c>
      <c r="B366" s="59" t="s">
        <v>300</v>
      </c>
      <c r="C366" s="120" t="s">
        <v>907</v>
      </c>
      <c r="D366" s="60"/>
      <c r="E366" s="58">
        <v>3</v>
      </c>
      <c r="F366" s="58">
        <v>1</v>
      </c>
      <c r="G366" s="58">
        <v>1</v>
      </c>
      <c r="H366" s="58">
        <v>3</v>
      </c>
      <c r="I366" s="58">
        <v>2</v>
      </c>
      <c r="J366" s="58">
        <v>2</v>
      </c>
      <c r="K366" s="58">
        <v>1</v>
      </c>
      <c r="L366" s="58">
        <v>3</v>
      </c>
      <c r="M366" s="61">
        <f t="shared" si="10"/>
        <v>0</v>
      </c>
      <c r="N366" s="62">
        <f t="shared" si="11"/>
        <v>0</v>
      </c>
    </row>
    <row r="367" spans="1:14" x14ac:dyDescent="0.25">
      <c r="A367" s="57" t="s">
        <v>283</v>
      </c>
      <c r="B367" s="59" t="s">
        <v>300</v>
      </c>
      <c r="C367" s="120" t="s">
        <v>908</v>
      </c>
      <c r="D367" s="60"/>
      <c r="E367" s="58">
        <v>2</v>
      </c>
      <c r="F367" s="58">
        <v>1</v>
      </c>
      <c r="G367" s="58">
        <v>2</v>
      </c>
      <c r="H367" s="58">
        <v>3</v>
      </c>
      <c r="I367" s="58">
        <v>2</v>
      </c>
      <c r="J367" s="58">
        <v>3</v>
      </c>
      <c r="K367" s="58">
        <v>2</v>
      </c>
      <c r="L367" s="58">
        <v>1</v>
      </c>
      <c r="M367" s="61">
        <f t="shared" si="10"/>
        <v>0</v>
      </c>
      <c r="N367" s="62">
        <f t="shared" si="11"/>
        <v>0</v>
      </c>
    </row>
    <row r="368" spans="1:14" ht="90" x14ac:dyDescent="0.25">
      <c r="A368" s="57" t="s">
        <v>283</v>
      </c>
      <c r="B368" s="59" t="s">
        <v>300</v>
      </c>
      <c r="C368" s="120" t="s">
        <v>909</v>
      </c>
      <c r="D368" s="60"/>
      <c r="E368" s="58">
        <v>3</v>
      </c>
      <c r="F368" s="58">
        <v>1</v>
      </c>
      <c r="G368" s="58">
        <v>2</v>
      </c>
      <c r="H368" s="58">
        <v>1</v>
      </c>
      <c r="I368" s="58">
        <v>1</v>
      </c>
      <c r="J368" s="58">
        <v>3</v>
      </c>
      <c r="K368" s="58">
        <v>3</v>
      </c>
      <c r="L368" s="58">
        <v>1</v>
      </c>
      <c r="M368" s="61">
        <f t="shared" si="10"/>
        <v>0</v>
      </c>
      <c r="N368" s="62">
        <f t="shared" si="11"/>
        <v>0</v>
      </c>
    </row>
    <row r="369" spans="1:14" ht="30" x14ac:dyDescent="0.25">
      <c r="A369" s="63" t="s">
        <v>285</v>
      </c>
      <c r="B369" s="59" t="s">
        <v>300</v>
      </c>
      <c r="C369" s="120" t="s">
        <v>910</v>
      </c>
      <c r="D369" s="60"/>
      <c r="E369" s="58">
        <v>3</v>
      </c>
      <c r="F369" s="58">
        <v>1</v>
      </c>
      <c r="G369" s="58">
        <v>2</v>
      </c>
      <c r="H369" s="58">
        <v>1</v>
      </c>
      <c r="I369" s="58">
        <v>1</v>
      </c>
      <c r="J369" s="58">
        <v>3</v>
      </c>
      <c r="K369" s="58">
        <v>3</v>
      </c>
      <c r="L369" s="58">
        <v>1</v>
      </c>
      <c r="M369" s="61">
        <f t="shared" si="10"/>
        <v>0</v>
      </c>
      <c r="N369" s="62">
        <f t="shared" si="11"/>
        <v>0</v>
      </c>
    </row>
    <row r="370" spans="1:14" ht="30" x14ac:dyDescent="0.25">
      <c r="A370" s="63" t="s">
        <v>285</v>
      </c>
      <c r="B370" s="59" t="s">
        <v>300</v>
      </c>
      <c r="C370" s="120" t="s">
        <v>911</v>
      </c>
      <c r="D370" s="60"/>
      <c r="E370" s="58">
        <v>2</v>
      </c>
      <c r="F370" s="58">
        <v>1</v>
      </c>
      <c r="G370" s="58">
        <v>1</v>
      </c>
      <c r="H370" s="58">
        <v>4</v>
      </c>
      <c r="I370" s="58">
        <v>2</v>
      </c>
      <c r="J370" s="58">
        <v>2</v>
      </c>
      <c r="K370" s="58">
        <v>2</v>
      </c>
      <c r="L370" s="58">
        <v>3</v>
      </c>
      <c r="M370" s="61">
        <f t="shared" si="10"/>
        <v>0</v>
      </c>
      <c r="N370" s="62">
        <f t="shared" si="11"/>
        <v>0</v>
      </c>
    </row>
    <row r="371" spans="1:14" ht="30" x14ac:dyDescent="0.25">
      <c r="A371" s="57" t="s">
        <v>283</v>
      </c>
      <c r="B371" s="59" t="s">
        <v>300</v>
      </c>
      <c r="C371" s="120" t="s">
        <v>912</v>
      </c>
      <c r="D371" s="60"/>
      <c r="E371" s="58">
        <v>2</v>
      </c>
      <c r="F371" s="58">
        <v>1</v>
      </c>
      <c r="G371" s="58">
        <v>1</v>
      </c>
      <c r="H371" s="58">
        <v>4</v>
      </c>
      <c r="I371" s="58">
        <v>2</v>
      </c>
      <c r="J371" s="58">
        <v>2</v>
      </c>
      <c r="K371" s="58">
        <v>2</v>
      </c>
      <c r="L371" s="58">
        <v>3</v>
      </c>
      <c r="M371" s="61">
        <f t="shared" si="10"/>
        <v>0</v>
      </c>
      <c r="N371" s="62">
        <f t="shared" si="11"/>
        <v>0</v>
      </c>
    </row>
    <row r="372" spans="1:14" ht="60" x14ac:dyDescent="0.25">
      <c r="A372" s="57" t="s">
        <v>283</v>
      </c>
      <c r="B372" s="59" t="s">
        <v>300</v>
      </c>
      <c r="C372" s="120" t="s">
        <v>913</v>
      </c>
      <c r="D372" s="60"/>
      <c r="E372" s="58">
        <v>2</v>
      </c>
      <c r="F372" s="58">
        <v>1</v>
      </c>
      <c r="G372" s="58">
        <v>1</v>
      </c>
      <c r="H372" s="58">
        <v>4</v>
      </c>
      <c r="I372" s="58">
        <v>2</v>
      </c>
      <c r="J372" s="58">
        <v>2</v>
      </c>
      <c r="K372" s="58">
        <v>2</v>
      </c>
      <c r="L372" s="58">
        <v>3</v>
      </c>
      <c r="M372" s="61">
        <f t="shared" si="10"/>
        <v>0</v>
      </c>
      <c r="N372" s="62">
        <f t="shared" si="11"/>
        <v>0</v>
      </c>
    </row>
    <row r="373" spans="1:14" ht="30" x14ac:dyDescent="0.25">
      <c r="A373" s="57" t="s">
        <v>283</v>
      </c>
      <c r="B373" s="59" t="s">
        <v>300</v>
      </c>
      <c r="C373" s="120" t="s">
        <v>914</v>
      </c>
      <c r="D373" s="60"/>
      <c r="E373" s="58">
        <v>2</v>
      </c>
      <c r="F373" s="58">
        <v>1</v>
      </c>
      <c r="G373" s="58">
        <v>1</v>
      </c>
      <c r="H373" s="58">
        <v>4</v>
      </c>
      <c r="I373" s="58">
        <v>2</v>
      </c>
      <c r="J373" s="58">
        <v>2</v>
      </c>
      <c r="K373" s="58">
        <v>2</v>
      </c>
      <c r="L373" s="58">
        <v>3</v>
      </c>
      <c r="M373" s="61">
        <f t="shared" si="10"/>
        <v>0</v>
      </c>
      <c r="N373" s="62">
        <f t="shared" si="11"/>
        <v>0</v>
      </c>
    </row>
    <row r="374" spans="1:14" ht="45" x14ac:dyDescent="0.25">
      <c r="A374" s="57" t="s">
        <v>283</v>
      </c>
      <c r="B374" s="59" t="s">
        <v>300</v>
      </c>
      <c r="C374" s="120" t="s">
        <v>915</v>
      </c>
      <c r="D374" s="60"/>
      <c r="E374" s="58">
        <v>2</v>
      </c>
      <c r="F374" s="58">
        <v>1</v>
      </c>
      <c r="G374" s="58">
        <v>1</v>
      </c>
      <c r="H374" s="58">
        <v>4</v>
      </c>
      <c r="I374" s="58">
        <v>2</v>
      </c>
      <c r="J374" s="58">
        <v>2</v>
      </c>
      <c r="K374" s="58">
        <v>2</v>
      </c>
      <c r="L374" s="58">
        <v>3</v>
      </c>
      <c r="M374" s="61">
        <f t="shared" si="10"/>
        <v>0</v>
      </c>
      <c r="N374" s="62">
        <f t="shared" si="11"/>
        <v>0</v>
      </c>
    </row>
    <row r="375" spans="1:14" ht="30" x14ac:dyDescent="0.25">
      <c r="A375" s="57" t="s">
        <v>283</v>
      </c>
      <c r="B375" s="59" t="s">
        <v>300</v>
      </c>
      <c r="C375" s="120" t="s">
        <v>916</v>
      </c>
      <c r="D375" s="60"/>
      <c r="E375" s="58">
        <v>2</v>
      </c>
      <c r="F375" s="58">
        <v>1</v>
      </c>
      <c r="G375" s="58">
        <v>1</v>
      </c>
      <c r="H375" s="58">
        <v>4</v>
      </c>
      <c r="I375" s="58">
        <v>2</v>
      </c>
      <c r="J375" s="58">
        <v>2</v>
      </c>
      <c r="K375" s="58">
        <v>2</v>
      </c>
      <c r="L375" s="58">
        <v>3</v>
      </c>
      <c r="M375" s="61">
        <f t="shared" si="10"/>
        <v>0</v>
      </c>
      <c r="N375" s="62">
        <f t="shared" si="11"/>
        <v>0</v>
      </c>
    </row>
    <row r="376" spans="1:14" ht="45" x14ac:dyDescent="0.25">
      <c r="A376" s="57" t="s">
        <v>283</v>
      </c>
      <c r="B376" s="59" t="s">
        <v>300</v>
      </c>
      <c r="C376" s="120" t="s">
        <v>917</v>
      </c>
      <c r="D376" s="60"/>
      <c r="E376" s="58">
        <v>1</v>
      </c>
      <c r="F376" s="58">
        <v>1</v>
      </c>
      <c r="G376" s="58">
        <v>2</v>
      </c>
      <c r="H376" s="58">
        <v>3</v>
      </c>
      <c r="I376" s="58">
        <v>3</v>
      </c>
      <c r="J376" s="58">
        <v>2</v>
      </c>
      <c r="K376" s="58">
        <v>2</v>
      </c>
      <c r="L376" s="58">
        <v>3</v>
      </c>
      <c r="M376" s="61">
        <f t="shared" si="10"/>
        <v>0</v>
      </c>
      <c r="N376" s="62">
        <f t="shared" si="11"/>
        <v>0</v>
      </c>
    </row>
    <row r="377" spans="1:14" ht="30" x14ac:dyDescent="0.25">
      <c r="A377" s="57" t="s">
        <v>283</v>
      </c>
      <c r="B377" s="59" t="s">
        <v>300</v>
      </c>
      <c r="C377" s="120" t="s">
        <v>918</v>
      </c>
      <c r="D377" s="60"/>
      <c r="E377" s="58">
        <v>2</v>
      </c>
      <c r="F377" s="58">
        <v>1</v>
      </c>
      <c r="G377" s="58">
        <v>2</v>
      </c>
      <c r="H377" s="58">
        <v>1</v>
      </c>
      <c r="I377" s="58">
        <v>1</v>
      </c>
      <c r="J377" s="58">
        <v>4</v>
      </c>
      <c r="K377" s="58">
        <v>4</v>
      </c>
      <c r="L377" s="58">
        <v>1</v>
      </c>
      <c r="M377" s="61">
        <f t="shared" si="10"/>
        <v>0</v>
      </c>
      <c r="N377" s="62">
        <f t="shared" si="11"/>
        <v>0</v>
      </c>
    </row>
    <row r="378" spans="1:14" x14ac:dyDescent="0.25">
      <c r="A378" s="63" t="s">
        <v>285</v>
      </c>
      <c r="B378" s="59" t="s">
        <v>300</v>
      </c>
      <c r="C378" s="120" t="s">
        <v>919</v>
      </c>
      <c r="D378" s="60"/>
      <c r="E378" s="58">
        <v>1</v>
      </c>
      <c r="F378" s="58">
        <v>4</v>
      </c>
      <c r="G378" s="58">
        <v>1</v>
      </c>
      <c r="H378" s="58">
        <v>2</v>
      </c>
      <c r="I378" s="58">
        <v>1</v>
      </c>
      <c r="J378" s="58">
        <v>1</v>
      </c>
      <c r="K378" s="58">
        <v>3</v>
      </c>
      <c r="L378" s="58">
        <v>1</v>
      </c>
      <c r="M378" s="61">
        <f t="shared" si="10"/>
        <v>0</v>
      </c>
      <c r="N378" s="62">
        <f t="shared" si="11"/>
        <v>0</v>
      </c>
    </row>
    <row r="379" spans="1:14" x14ac:dyDescent="0.25">
      <c r="A379" s="63" t="s">
        <v>285</v>
      </c>
      <c r="B379" s="59" t="s">
        <v>300</v>
      </c>
      <c r="C379" s="120" t="s">
        <v>919</v>
      </c>
      <c r="D379" s="60"/>
      <c r="E379" s="58">
        <v>1</v>
      </c>
      <c r="F379" s="58">
        <v>4</v>
      </c>
      <c r="G379" s="58">
        <v>1</v>
      </c>
      <c r="H379" s="58">
        <v>2</v>
      </c>
      <c r="I379" s="58">
        <v>1</v>
      </c>
      <c r="J379" s="58">
        <v>1</v>
      </c>
      <c r="K379" s="58">
        <v>3</v>
      </c>
      <c r="L379" s="58">
        <v>1</v>
      </c>
      <c r="M379" s="61">
        <f t="shared" si="10"/>
        <v>0</v>
      </c>
      <c r="N379" s="62">
        <f t="shared" si="11"/>
        <v>0</v>
      </c>
    </row>
    <row r="380" spans="1:14" x14ac:dyDescent="0.25">
      <c r="A380" s="63" t="s">
        <v>285</v>
      </c>
      <c r="B380" s="59" t="s">
        <v>300</v>
      </c>
      <c r="C380" s="120" t="s">
        <v>919</v>
      </c>
      <c r="D380" s="60"/>
      <c r="E380" s="58">
        <v>1</v>
      </c>
      <c r="F380" s="58">
        <v>4</v>
      </c>
      <c r="G380" s="58">
        <v>1</v>
      </c>
      <c r="H380" s="58">
        <v>2</v>
      </c>
      <c r="I380" s="58">
        <v>1</v>
      </c>
      <c r="J380" s="58">
        <v>1</v>
      </c>
      <c r="K380" s="58">
        <v>3</v>
      </c>
      <c r="L380" s="58">
        <v>1</v>
      </c>
      <c r="M380" s="61">
        <f t="shared" si="10"/>
        <v>0</v>
      </c>
      <c r="N380" s="62">
        <f t="shared" si="11"/>
        <v>0</v>
      </c>
    </row>
    <row r="381" spans="1:14" x14ac:dyDescent="0.25">
      <c r="A381" s="63" t="s">
        <v>285</v>
      </c>
      <c r="B381" s="59" t="s">
        <v>300</v>
      </c>
      <c r="C381" s="120" t="s">
        <v>919</v>
      </c>
      <c r="D381" s="60"/>
      <c r="E381" s="58">
        <v>1</v>
      </c>
      <c r="F381" s="58">
        <v>4</v>
      </c>
      <c r="G381" s="58">
        <v>1</v>
      </c>
      <c r="H381" s="58">
        <v>2</v>
      </c>
      <c r="I381" s="58">
        <v>1</v>
      </c>
      <c r="J381" s="58">
        <v>1</v>
      </c>
      <c r="K381" s="58">
        <v>3</v>
      </c>
      <c r="L381" s="58">
        <v>1</v>
      </c>
      <c r="M381" s="61">
        <f t="shared" si="10"/>
        <v>0</v>
      </c>
      <c r="N381" s="62">
        <f t="shared" si="11"/>
        <v>0</v>
      </c>
    </row>
    <row r="382" spans="1:14" x14ac:dyDescent="0.25">
      <c r="A382" s="63" t="s">
        <v>285</v>
      </c>
      <c r="B382" s="59" t="s">
        <v>300</v>
      </c>
      <c r="C382" s="120" t="s">
        <v>919</v>
      </c>
      <c r="D382" s="60"/>
      <c r="E382" s="58">
        <v>1</v>
      </c>
      <c r="F382" s="58">
        <v>4</v>
      </c>
      <c r="G382" s="58">
        <v>1</v>
      </c>
      <c r="H382" s="58">
        <v>2</v>
      </c>
      <c r="I382" s="58">
        <v>1</v>
      </c>
      <c r="J382" s="58">
        <v>1</v>
      </c>
      <c r="K382" s="58">
        <v>3</v>
      </c>
      <c r="L382" s="58">
        <v>1</v>
      </c>
      <c r="M382" s="61">
        <f t="shared" si="10"/>
        <v>0</v>
      </c>
      <c r="N382" s="62">
        <f t="shared" si="11"/>
        <v>0</v>
      </c>
    </row>
    <row r="383" spans="1:14" x14ac:dyDescent="0.25">
      <c r="A383" s="63" t="s">
        <v>285</v>
      </c>
      <c r="B383" s="59" t="s">
        <v>300</v>
      </c>
      <c r="C383" s="120" t="s">
        <v>919</v>
      </c>
      <c r="D383" s="60"/>
      <c r="E383" s="58">
        <v>1</v>
      </c>
      <c r="F383" s="58">
        <v>4</v>
      </c>
      <c r="G383" s="58">
        <v>1</v>
      </c>
      <c r="H383" s="58">
        <v>2</v>
      </c>
      <c r="I383" s="58">
        <v>1</v>
      </c>
      <c r="J383" s="58">
        <v>1</v>
      </c>
      <c r="K383" s="58">
        <v>3</v>
      </c>
      <c r="L383" s="58">
        <v>1</v>
      </c>
      <c r="M383" s="61">
        <f t="shared" si="10"/>
        <v>0</v>
      </c>
      <c r="N383" s="62">
        <f t="shared" si="11"/>
        <v>0</v>
      </c>
    </row>
    <row r="384" spans="1:14" x14ac:dyDescent="0.25">
      <c r="A384" s="63" t="s">
        <v>285</v>
      </c>
      <c r="B384" s="59" t="s">
        <v>300</v>
      </c>
      <c r="C384" s="120" t="s">
        <v>919</v>
      </c>
      <c r="D384" s="60"/>
      <c r="E384" s="58">
        <v>1</v>
      </c>
      <c r="F384" s="58">
        <v>4</v>
      </c>
      <c r="G384" s="58">
        <v>1</v>
      </c>
      <c r="H384" s="58">
        <v>2</v>
      </c>
      <c r="I384" s="58">
        <v>1</v>
      </c>
      <c r="J384" s="58">
        <v>1</v>
      </c>
      <c r="K384" s="58">
        <v>3</v>
      </c>
      <c r="L384" s="58">
        <v>1</v>
      </c>
      <c r="M384" s="61">
        <f t="shared" si="10"/>
        <v>0</v>
      </c>
      <c r="N384" s="62">
        <f t="shared" si="11"/>
        <v>0</v>
      </c>
    </row>
    <row r="385" spans="1:14" x14ac:dyDescent="0.25">
      <c r="A385" s="63" t="s">
        <v>285</v>
      </c>
      <c r="B385" s="59" t="s">
        <v>300</v>
      </c>
      <c r="C385" s="120" t="s">
        <v>919</v>
      </c>
      <c r="D385" s="60"/>
      <c r="E385" s="58">
        <v>1</v>
      </c>
      <c r="F385" s="58">
        <v>4</v>
      </c>
      <c r="G385" s="58">
        <v>1</v>
      </c>
      <c r="H385" s="58">
        <v>2</v>
      </c>
      <c r="I385" s="58">
        <v>1</v>
      </c>
      <c r="J385" s="58">
        <v>1</v>
      </c>
      <c r="K385" s="58">
        <v>3</v>
      </c>
      <c r="L385" s="58">
        <v>1</v>
      </c>
      <c r="M385" s="61">
        <f t="shared" si="10"/>
        <v>0</v>
      </c>
      <c r="N385" s="62">
        <f t="shared" si="11"/>
        <v>0</v>
      </c>
    </row>
    <row r="386" spans="1:14" x14ac:dyDescent="0.25">
      <c r="A386" s="63" t="s">
        <v>285</v>
      </c>
      <c r="B386" s="59" t="s">
        <v>300</v>
      </c>
      <c r="C386" s="120" t="s">
        <v>919</v>
      </c>
      <c r="D386" s="60"/>
      <c r="E386" s="58">
        <v>1</v>
      </c>
      <c r="F386" s="58">
        <v>4</v>
      </c>
      <c r="G386" s="58">
        <v>1</v>
      </c>
      <c r="H386" s="58">
        <v>2</v>
      </c>
      <c r="I386" s="58">
        <v>1</v>
      </c>
      <c r="J386" s="58">
        <v>1</v>
      </c>
      <c r="K386" s="58">
        <v>3</v>
      </c>
      <c r="L386" s="58">
        <v>1</v>
      </c>
      <c r="M386" s="61">
        <f t="shared" ref="M386:M449" si="12">SUMPRODUCT(E386:L386,$F$1:$M$1)</f>
        <v>0</v>
      </c>
      <c r="N386" s="62">
        <f t="shared" ref="N386:N449" si="13">+M386</f>
        <v>0</v>
      </c>
    </row>
    <row r="387" spans="1:14" ht="45" x14ac:dyDescent="0.25">
      <c r="A387" s="57" t="s">
        <v>283</v>
      </c>
      <c r="B387" s="59" t="s">
        <v>300</v>
      </c>
      <c r="C387" s="120" t="s">
        <v>920</v>
      </c>
      <c r="D387" s="60"/>
      <c r="E387" s="58">
        <v>1</v>
      </c>
      <c r="F387" s="58">
        <v>4</v>
      </c>
      <c r="G387" s="58">
        <v>1</v>
      </c>
      <c r="H387" s="58">
        <v>2</v>
      </c>
      <c r="I387" s="58">
        <v>1</v>
      </c>
      <c r="J387" s="58">
        <v>1</v>
      </c>
      <c r="K387" s="58">
        <v>3</v>
      </c>
      <c r="L387" s="58">
        <v>1</v>
      </c>
      <c r="M387" s="61">
        <f t="shared" si="12"/>
        <v>0</v>
      </c>
      <c r="N387" s="62">
        <f t="shared" si="13"/>
        <v>0</v>
      </c>
    </row>
    <row r="388" spans="1:14" ht="90" x14ac:dyDescent="0.25">
      <c r="A388" s="57" t="s">
        <v>283</v>
      </c>
      <c r="B388" s="59" t="s">
        <v>300</v>
      </c>
      <c r="C388" s="120" t="s">
        <v>921</v>
      </c>
      <c r="D388" s="60"/>
      <c r="E388" s="58">
        <v>1</v>
      </c>
      <c r="F388" s="58">
        <v>4</v>
      </c>
      <c r="G388" s="58">
        <v>1</v>
      </c>
      <c r="H388" s="58">
        <v>2</v>
      </c>
      <c r="I388" s="58">
        <v>1</v>
      </c>
      <c r="J388" s="58">
        <v>1</v>
      </c>
      <c r="K388" s="58">
        <v>3</v>
      </c>
      <c r="L388" s="58">
        <v>1</v>
      </c>
      <c r="M388" s="61">
        <f t="shared" si="12"/>
        <v>0</v>
      </c>
      <c r="N388" s="62">
        <f t="shared" si="13"/>
        <v>0</v>
      </c>
    </row>
    <row r="389" spans="1:14" ht="30" x14ac:dyDescent="0.25">
      <c r="A389" s="57" t="s">
        <v>283</v>
      </c>
      <c r="B389" s="59" t="s">
        <v>300</v>
      </c>
      <c r="C389" s="120" t="s">
        <v>922</v>
      </c>
      <c r="D389" s="60"/>
      <c r="E389" s="58">
        <v>1</v>
      </c>
      <c r="F389" s="58">
        <v>4</v>
      </c>
      <c r="G389" s="58">
        <v>1</v>
      </c>
      <c r="H389" s="58">
        <v>2</v>
      </c>
      <c r="I389" s="58">
        <v>1</v>
      </c>
      <c r="J389" s="58">
        <v>1</v>
      </c>
      <c r="K389" s="58">
        <v>3</v>
      </c>
      <c r="L389" s="58">
        <v>1</v>
      </c>
      <c r="M389" s="61">
        <f t="shared" si="12"/>
        <v>0</v>
      </c>
      <c r="N389" s="62">
        <f t="shared" si="13"/>
        <v>0</v>
      </c>
    </row>
    <row r="390" spans="1:14" ht="60" x14ac:dyDescent="0.25">
      <c r="A390" s="57" t="s">
        <v>283</v>
      </c>
      <c r="B390" s="59" t="s">
        <v>300</v>
      </c>
      <c r="C390" s="120" t="s">
        <v>923</v>
      </c>
      <c r="D390" s="60"/>
      <c r="E390" s="58">
        <v>1</v>
      </c>
      <c r="F390" s="58">
        <v>4</v>
      </c>
      <c r="G390" s="58">
        <v>1</v>
      </c>
      <c r="H390" s="58">
        <v>2</v>
      </c>
      <c r="I390" s="58">
        <v>1</v>
      </c>
      <c r="J390" s="58">
        <v>1</v>
      </c>
      <c r="K390" s="58">
        <v>3</v>
      </c>
      <c r="L390" s="58">
        <v>1</v>
      </c>
      <c r="M390" s="61">
        <f t="shared" si="12"/>
        <v>0</v>
      </c>
      <c r="N390" s="62">
        <f t="shared" si="13"/>
        <v>0</v>
      </c>
    </row>
    <row r="391" spans="1:14" ht="30" x14ac:dyDescent="0.25">
      <c r="A391" s="57" t="s">
        <v>283</v>
      </c>
      <c r="B391" s="59" t="s">
        <v>300</v>
      </c>
      <c r="C391" s="120" t="s">
        <v>924</v>
      </c>
      <c r="D391" s="60"/>
      <c r="E391" s="58">
        <v>1</v>
      </c>
      <c r="F391" s="58">
        <v>4</v>
      </c>
      <c r="G391" s="58">
        <v>1</v>
      </c>
      <c r="H391" s="58">
        <v>2</v>
      </c>
      <c r="I391" s="58">
        <v>1</v>
      </c>
      <c r="J391" s="58">
        <v>1</v>
      </c>
      <c r="K391" s="58">
        <v>3</v>
      </c>
      <c r="L391" s="58">
        <v>1</v>
      </c>
      <c r="M391" s="61">
        <f t="shared" si="12"/>
        <v>0</v>
      </c>
      <c r="N391" s="62">
        <f t="shared" si="13"/>
        <v>0</v>
      </c>
    </row>
    <row r="392" spans="1:14" ht="45" x14ac:dyDescent="0.25">
      <c r="A392" s="57" t="s">
        <v>283</v>
      </c>
      <c r="B392" s="59" t="s">
        <v>300</v>
      </c>
      <c r="C392" s="120" t="s">
        <v>925</v>
      </c>
      <c r="D392" s="60"/>
      <c r="E392" s="58">
        <v>1</v>
      </c>
      <c r="F392" s="58">
        <v>4</v>
      </c>
      <c r="G392" s="58">
        <v>1</v>
      </c>
      <c r="H392" s="58">
        <v>2</v>
      </c>
      <c r="I392" s="58">
        <v>1</v>
      </c>
      <c r="J392" s="58">
        <v>1</v>
      </c>
      <c r="K392" s="58">
        <v>3</v>
      </c>
      <c r="L392" s="58">
        <v>1</v>
      </c>
      <c r="M392" s="61">
        <f t="shared" si="12"/>
        <v>0</v>
      </c>
      <c r="N392" s="62">
        <f t="shared" si="13"/>
        <v>0</v>
      </c>
    </row>
    <row r="393" spans="1:14" ht="60" x14ac:dyDescent="0.25">
      <c r="A393" s="57" t="s">
        <v>283</v>
      </c>
      <c r="B393" s="59" t="s">
        <v>300</v>
      </c>
      <c r="C393" s="120" t="s">
        <v>926</v>
      </c>
      <c r="D393" s="60"/>
      <c r="E393" s="58">
        <v>1</v>
      </c>
      <c r="F393" s="58">
        <v>4</v>
      </c>
      <c r="G393" s="58">
        <v>1</v>
      </c>
      <c r="H393" s="58">
        <v>2</v>
      </c>
      <c r="I393" s="58">
        <v>1</v>
      </c>
      <c r="J393" s="58">
        <v>1</v>
      </c>
      <c r="K393" s="58">
        <v>3</v>
      </c>
      <c r="L393" s="58">
        <v>1</v>
      </c>
      <c r="M393" s="61">
        <f t="shared" si="12"/>
        <v>0</v>
      </c>
      <c r="N393" s="62">
        <f t="shared" si="13"/>
        <v>0</v>
      </c>
    </row>
    <row r="394" spans="1:14" ht="30" x14ac:dyDescent="0.25">
      <c r="A394" s="57" t="s">
        <v>283</v>
      </c>
      <c r="B394" s="59" t="s">
        <v>300</v>
      </c>
      <c r="C394" s="120" t="s">
        <v>927</v>
      </c>
      <c r="D394" s="60"/>
      <c r="E394" s="58">
        <v>1</v>
      </c>
      <c r="F394" s="58">
        <v>4</v>
      </c>
      <c r="G394" s="58">
        <v>1</v>
      </c>
      <c r="H394" s="58">
        <v>2</v>
      </c>
      <c r="I394" s="58">
        <v>1</v>
      </c>
      <c r="J394" s="58">
        <v>1</v>
      </c>
      <c r="K394" s="58">
        <v>3</v>
      </c>
      <c r="L394" s="58">
        <v>1</v>
      </c>
      <c r="M394" s="61">
        <f t="shared" si="12"/>
        <v>0</v>
      </c>
      <c r="N394" s="62">
        <f t="shared" si="13"/>
        <v>0</v>
      </c>
    </row>
    <row r="395" spans="1:14" ht="45" x14ac:dyDescent="0.25">
      <c r="A395" s="57" t="s">
        <v>283</v>
      </c>
      <c r="B395" s="59" t="s">
        <v>300</v>
      </c>
      <c r="C395" s="120" t="s">
        <v>928</v>
      </c>
      <c r="D395" s="60"/>
      <c r="E395" s="58">
        <v>1</v>
      </c>
      <c r="F395" s="58">
        <v>4</v>
      </c>
      <c r="G395" s="58">
        <v>1</v>
      </c>
      <c r="H395" s="58">
        <v>2</v>
      </c>
      <c r="I395" s="58">
        <v>1</v>
      </c>
      <c r="J395" s="58">
        <v>1</v>
      </c>
      <c r="K395" s="58">
        <v>3</v>
      </c>
      <c r="L395" s="58">
        <v>1</v>
      </c>
      <c r="M395" s="61">
        <f t="shared" si="12"/>
        <v>0</v>
      </c>
      <c r="N395" s="62">
        <f t="shared" si="13"/>
        <v>0</v>
      </c>
    </row>
    <row r="396" spans="1:14" ht="30" x14ac:dyDescent="0.25">
      <c r="A396" s="57" t="s">
        <v>283</v>
      </c>
      <c r="B396" s="59" t="s">
        <v>300</v>
      </c>
      <c r="C396" s="120" t="s">
        <v>929</v>
      </c>
      <c r="D396" s="60"/>
      <c r="E396" s="58">
        <v>1</v>
      </c>
      <c r="F396" s="58">
        <v>4</v>
      </c>
      <c r="G396" s="58">
        <v>1</v>
      </c>
      <c r="H396" s="58">
        <v>2</v>
      </c>
      <c r="I396" s="58">
        <v>1</v>
      </c>
      <c r="J396" s="58">
        <v>1</v>
      </c>
      <c r="K396" s="58">
        <v>3</v>
      </c>
      <c r="L396" s="58">
        <v>1</v>
      </c>
      <c r="M396" s="61">
        <f t="shared" si="12"/>
        <v>0</v>
      </c>
      <c r="N396" s="62">
        <f t="shared" si="13"/>
        <v>0</v>
      </c>
    </row>
    <row r="397" spans="1:14" ht="45" x14ac:dyDescent="0.25">
      <c r="A397" s="57" t="s">
        <v>283</v>
      </c>
      <c r="B397" s="59" t="s">
        <v>300</v>
      </c>
      <c r="C397" s="120" t="s">
        <v>930</v>
      </c>
      <c r="D397" s="60"/>
      <c r="E397" s="58">
        <v>1</v>
      </c>
      <c r="F397" s="58">
        <v>4</v>
      </c>
      <c r="G397" s="58">
        <v>1</v>
      </c>
      <c r="H397" s="58">
        <v>2</v>
      </c>
      <c r="I397" s="58">
        <v>1</v>
      </c>
      <c r="J397" s="58">
        <v>1</v>
      </c>
      <c r="K397" s="58">
        <v>3</v>
      </c>
      <c r="L397" s="58">
        <v>1</v>
      </c>
      <c r="M397" s="61">
        <f t="shared" si="12"/>
        <v>0</v>
      </c>
      <c r="N397" s="62">
        <f t="shared" si="13"/>
        <v>0</v>
      </c>
    </row>
    <row r="398" spans="1:14" ht="30" x14ac:dyDescent="0.25">
      <c r="A398" s="57" t="s">
        <v>283</v>
      </c>
      <c r="B398" s="59" t="s">
        <v>300</v>
      </c>
      <c r="C398" s="120" t="s">
        <v>931</v>
      </c>
      <c r="D398" s="60" t="s">
        <v>284</v>
      </c>
      <c r="E398" s="58">
        <v>1</v>
      </c>
      <c r="F398" s="58">
        <v>4</v>
      </c>
      <c r="G398" s="58">
        <v>1</v>
      </c>
      <c r="H398" s="58">
        <v>2</v>
      </c>
      <c r="I398" s="58">
        <v>1</v>
      </c>
      <c r="J398" s="58">
        <v>1</v>
      </c>
      <c r="K398" s="58">
        <v>3</v>
      </c>
      <c r="L398" s="58">
        <v>1</v>
      </c>
      <c r="M398" s="61">
        <f t="shared" si="12"/>
        <v>0</v>
      </c>
      <c r="N398" s="62">
        <f t="shared" si="13"/>
        <v>0</v>
      </c>
    </row>
    <row r="399" spans="1:14" ht="30" x14ac:dyDescent="0.25">
      <c r="A399" s="57" t="s">
        <v>283</v>
      </c>
      <c r="B399" s="59" t="s">
        <v>300</v>
      </c>
      <c r="C399" s="120" t="s">
        <v>932</v>
      </c>
      <c r="D399" s="60"/>
      <c r="E399" s="58">
        <v>1</v>
      </c>
      <c r="F399" s="58">
        <v>4</v>
      </c>
      <c r="G399" s="58">
        <v>1</v>
      </c>
      <c r="H399" s="58">
        <v>2</v>
      </c>
      <c r="I399" s="58">
        <v>1</v>
      </c>
      <c r="J399" s="58">
        <v>1</v>
      </c>
      <c r="K399" s="58">
        <v>3</v>
      </c>
      <c r="L399" s="58">
        <v>1</v>
      </c>
      <c r="M399" s="61">
        <f t="shared" si="12"/>
        <v>0</v>
      </c>
      <c r="N399" s="62">
        <f t="shared" si="13"/>
        <v>0</v>
      </c>
    </row>
    <row r="400" spans="1:14" ht="30" x14ac:dyDescent="0.25">
      <c r="A400" s="57" t="s">
        <v>283</v>
      </c>
      <c r="B400" s="59" t="s">
        <v>300</v>
      </c>
      <c r="C400" s="120" t="s">
        <v>933</v>
      </c>
      <c r="D400" s="60"/>
      <c r="E400" s="58">
        <v>1</v>
      </c>
      <c r="F400" s="58">
        <v>4</v>
      </c>
      <c r="G400" s="58">
        <v>1</v>
      </c>
      <c r="H400" s="58">
        <v>2</v>
      </c>
      <c r="I400" s="58">
        <v>1</v>
      </c>
      <c r="J400" s="58">
        <v>1</v>
      </c>
      <c r="K400" s="58">
        <v>3</v>
      </c>
      <c r="L400" s="58">
        <v>1</v>
      </c>
      <c r="M400" s="61">
        <f t="shared" si="12"/>
        <v>0</v>
      </c>
      <c r="N400" s="62">
        <f t="shared" si="13"/>
        <v>0</v>
      </c>
    </row>
    <row r="401" spans="1:14" x14ac:dyDescent="0.25">
      <c r="A401" s="57" t="s">
        <v>283</v>
      </c>
      <c r="B401" s="59" t="s">
        <v>300</v>
      </c>
      <c r="C401" s="120" t="s">
        <v>934</v>
      </c>
      <c r="D401" s="60"/>
      <c r="E401" s="58">
        <v>1</v>
      </c>
      <c r="F401" s="58">
        <v>4</v>
      </c>
      <c r="G401" s="58">
        <v>1</v>
      </c>
      <c r="H401" s="58">
        <v>2</v>
      </c>
      <c r="I401" s="58">
        <v>1</v>
      </c>
      <c r="J401" s="58">
        <v>1</v>
      </c>
      <c r="K401" s="58">
        <v>3</v>
      </c>
      <c r="L401" s="58">
        <v>1</v>
      </c>
      <c r="M401" s="61">
        <f t="shared" si="12"/>
        <v>0</v>
      </c>
      <c r="N401" s="62">
        <f t="shared" si="13"/>
        <v>0</v>
      </c>
    </row>
    <row r="402" spans="1:14" ht="60" x14ac:dyDescent="0.25">
      <c r="A402" s="57" t="s">
        <v>283</v>
      </c>
      <c r="B402" s="59" t="s">
        <v>300</v>
      </c>
      <c r="C402" s="120" t="s">
        <v>935</v>
      </c>
      <c r="D402" s="60" t="s">
        <v>284</v>
      </c>
      <c r="E402" s="58">
        <v>2</v>
      </c>
      <c r="F402" s="58">
        <v>2</v>
      </c>
      <c r="G402" s="58">
        <v>2</v>
      </c>
      <c r="H402" s="58">
        <v>2</v>
      </c>
      <c r="I402" s="58">
        <v>1</v>
      </c>
      <c r="J402" s="58">
        <v>2</v>
      </c>
      <c r="K402" s="58">
        <v>2</v>
      </c>
      <c r="L402" s="58">
        <v>1</v>
      </c>
      <c r="M402" s="61">
        <f t="shared" si="12"/>
        <v>0</v>
      </c>
      <c r="N402" s="62">
        <f t="shared" si="13"/>
        <v>0</v>
      </c>
    </row>
    <row r="403" spans="1:14" ht="75" x14ac:dyDescent="0.25">
      <c r="A403" s="57" t="s">
        <v>283</v>
      </c>
      <c r="B403" s="59" t="s">
        <v>300</v>
      </c>
      <c r="C403" s="120" t="s">
        <v>936</v>
      </c>
      <c r="D403" s="60" t="s">
        <v>284</v>
      </c>
      <c r="E403" s="58">
        <v>1</v>
      </c>
      <c r="F403" s="58">
        <v>1</v>
      </c>
      <c r="G403" s="58">
        <v>3</v>
      </c>
      <c r="H403" s="58">
        <v>1</v>
      </c>
      <c r="I403" s="58">
        <v>1</v>
      </c>
      <c r="J403" s="58">
        <v>4</v>
      </c>
      <c r="K403" s="58">
        <v>4</v>
      </c>
      <c r="L403" s="58">
        <v>1</v>
      </c>
      <c r="M403" s="61">
        <f t="shared" si="12"/>
        <v>0</v>
      </c>
      <c r="N403" s="62">
        <f t="shared" si="13"/>
        <v>0</v>
      </c>
    </row>
    <row r="404" spans="1:14" x14ac:dyDescent="0.25">
      <c r="A404" s="57" t="s">
        <v>283</v>
      </c>
      <c r="B404" s="59" t="s">
        <v>300</v>
      </c>
      <c r="C404" s="120" t="s">
        <v>937</v>
      </c>
      <c r="D404" s="60"/>
      <c r="E404" s="58">
        <v>1</v>
      </c>
      <c r="F404" s="58">
        <v>4</v>
      </c>
      <c r="G404" s="58">
        <v>1</v>
      </c>
      <c r="H404" s="58">
        <v>1</v>
      </c>
      <c r="I404" s="58">
        <v>1</v>
      </c>
      <c r="J404" s="58">
        <v>2</v>
      </c>
      <c r="K404" s="58">
        <v>3</v>
      </c>
      <c r="L404" s="58">
        <v>1</v>
      </c>
      <c r="M404" s="61">
        <f t="shared" si="12"/>
        <v>0</v>
      </c>
      <c r="N404" s="62">
        <f t="shared" si="13"/>
        <v>0</v>
      </c>
    </row>
    <row r="405" spans="1:14" ht="45" x14ac:dyDescent="0.25">
      <c r="A405" s="57" t="s">
        <v>283</v>
      </c>
      <c r="B405" s="59" t="s">
        <v>300</v>
      </c>
      <c r="C405" s="120" t="s">
        <v>938</v>
      </c>
      <c r="D405" s="60"/>
      <c r="E405" s="58">
        <v>2</v>
      </c>
      <c r="F405" s="58">
        <v>1</v>
      </c>
      <c r="G405" s="58">
        <v>1</v>
      </c>
      <c r="H405" s="58">
        <v>1</v>
      </c>
      <c r="I405" s="58">
        <v>1</v>
      </c>
      <c r="J405" s="58">
        <v>5</v>
      </c>
      <c r="K405" s="58">
        <v>5</v>
      </c>
      <c r="L405" s="58">
        <v>1</v>
      </c>
      <c r="M405" s="61">
        <f t="shared" si="12"/>
        <v>0</v>
      </c>
      <c r="N405" s="62">
        <f t="shared" si="13"/>
        <v>0</v>
      </c>
    </row>
    <row r="406" spans="1:14" x14ac:dyDescent="0.25">
      <c r="A406" s="57" t="s">
        <v>283</v>
      </c>
      <c r="B406" s="59" t="s">
        <v>300</v>
      </c>
      <c r="C406" s="120" t="s">
        <v>939</v>
      </c>
      <c r="D406" s="60"/>
      <c r="E406" s="58">
        <v>2</v>
      </c>
      <c r="F406" s="58">
        <v>1</v>
      </c>
      <c r="G406" s="58">
        <v>1</v>
      </c>
      <c r="H406" s="58">
        <v>1</v>
      </c>
      <c r="I406" s="58">
        <v>1</v>
      </c>
      <c r="J406" s="58">
        <v>5</v>
      </c>
      <c r="K406" s="58">
        <v>5</v>
      </c>
      <c r="L406" s="58">
        <v>1</v>
      </c>
      <c r="M406" s="61">
        <f t="shared" si="12"/>
        <v>0</v>
      </c>
      <c r="N406" s="62">
        <f t="shared" si="13"/>
        <v>0</v>
      </c>
    </row>
    <row r="407" spans="1:14" ht="30" x14ac:dyDescent="0.25">
      <c r="A407" s="57" t="s">
        <v>283</v>
      </c>
      <c r="B407" s="59" t="s">
        <v>300</v>
      </c>
      <c r="C407" s="120" t="s">
        <v>940</v>
      </c>
      <c r="D407" s="60"/>
      <c r="E407" s="58">
        <v>2</v>
      </c>
      <c r="F407" s="58">
        <v>1</v>
      </c>
      <c r="G407" s="58">
        <v>1</v>
      </c>
      <c r="H407" s="58">
        <v>1</v>
      </c>
      <c r="I407" s="58">
        <v>1</v>
      </c>
      <c r="J407" s="58">
        <v>5</v>
      </c>
      <c r="K407" s="58">
        <v>5</v>
      </c>
      <c r="L407" s="58">
        <v>1</v>
      </c>
      <c r="M407" s="61">
        <f t="shared" si="12"/>
        <v>0</v>
      </c>
      <c r="N407" s="62">
        <f t="shared" si="13"/>
        <v>0</v>
      </c>
    </row>
    <row r="408" spans="1:14" ht="30" x14ac:dyDescent="0.25">
      <c r="A408" s="57" t="s">
        <v>283</v>
      </c>
      <c r="B408" s="59" t="s">
        <v>300</v>
      </c>
      <c r="C408" s="120" t="s">
        <v>941</v>
      </c>
      <c r="D408" s="60"/>
      <c r="E408" s="58">
        <v>2</v>
      </c>
      <c r="F408" s="58">
        <v>1</v>
      </c>
      <c r="G408" s="58">
        <v>1</v>
      </c>
      <c r="H408" s="58">
        <v>4</v>
      </c>
      <c r="I408" s="58">
        <v>2</v>
      </c>
      <c r="J408" s="58">
        <v>2</v>
      </c>
      <c r="K408" s="58">
        <v>2</v>
      </c>
      <c r="L408" s="58">
        <v>2</v>
      </c>
      <c r="M408" s="61">
        <f t="shared" si="12"/>
        <v>0</v>
      </c>
      <c r="N408" s="62">
        <f t="shared" si="13"/>
        <v>0</v>
      </c>
    </row>
    <row r="409" spans="1:14" ht="45" x14ac:dyDescent="0.25">
      <c r="A409" s="57" t="s">
        <v>283</v>
      </c>
      <c r="B409" s="59" t="s">
        <v>300</v>
      </c>
      <c r="C409" s="120" t="s">
        <v>942</v>
      </c>
      <c r="D409" s="60" t="s">
        <v>284</v>
      </c>
      <c r="E409" s="58">
        <v>1</v>
      </c>
      <c r="F409" s="58">
        <v>2</v>
      </c>
      <c r="G409" s="58">
        <v>1</v>
      </c>
      <c r="H409" s="58">
        <v>1</v>
      </c>
      <c r="I409" s="58">
        <v>1</v>
      </c>
      <c r="J409" s="58">
        <v>5</v>
      </c>
      <c r="K409" s="58">
        <v>5</v>
      </c>
      <c r="L409" s="58">
        <v>1</v>
      </c>
      <c r="M409" s="61">
        <f t="shared" si="12"/>
        <v>0</v>
      </c>
      <c r="N409" s="62">
        <f t="shared" si="13"/>
        <v>0</v>
      </c>
    </row>
    <row r="410" spans="1:14" x14ac:dyDescent="0.25">
      <c r="A410" s="57" t="s">
        <v>283</v>
      </c>
      <c r="B410" s="59" t="s">
        <v>300</v>
      </c>
      <c r="C410" s="120" t="s">
        <v>943</v>
      </c>
      <c r="D410" s="60" t="s">
        <v>284</v>
      </c>
      <c r="E410" s="58">
        <v>2</v>
      </c>
      <c r="F410" s="58">
        <v>2</v>
      </c>
      <c r="G410" s="58">
        <v>2</v>
      </c>
      <c r="H410" s="58">
        <v>1</v>
      </c>
      <c r="I410" s="58">
        <v>1</v>
      </c>
      <c r="J410" s="58">
        <v>2</v>
      </c>
      <c r="K410" s="58">
        <v>2</v>
      </c>
      <c r="L410" s="58">
        <v>2</v>
      </c>
      <c r="M410" s="61">
        <f t="shared" si="12"/>
        <v>0</v>
      </c>
      <c r="N410" s="62">
        <f t="shared" si="13"/>
        <v>0</v>
      </c>
    </row>
    <row r="411" spans="1:14" x14ac:dyDescent="0.25">
      <c r="A411" s="57" t="s">
        <v>283</v>
      </c>
      <c r="B411" s="59" t="s">
        <v>300</v>
      </c>
      <c r="C411" s="120" t="s">
        <v>944</v>
      </c>
      <c r="D411" s="60"/>
      <c r="E411" s="58">
        <v>2</v>
      </c>
      <c r="F411" s="58">
        <v>1</v>
      </c>
      <c r="G411" s="58">
        <v>3</v>
      </c>
      <c r="H411" s="58">
        <v>1</v>
      </c>
      <c r="I411" s="58">
        <v>1</v>
      </c>
      <c r="J411" s="58">
        <v>3</v>
      </c>
      <c r="K411" s="58">
        <v>2</v>
      </c>
      <c r="L411" s="58">
        <v>1</v>
      </c>
      <c r="M411" s="61">
        <f t="shared" si="12"/>
        <v>0</v>
      </c>
      <c r="N411" s="62">
        <f t="shared" si="13"/>
        <v>0</v>
      </c>
    </row>
    <row r="412" spans="1:14" ht="45" x14ac:dyDescent="0.25">
      <c r="A412" s="57" t="s">
        <v>283</v>
      </c>
      <c r="B412" s="59" t="s">
        <v>300</v>
      </c>
      <c r="C412" s="120" t="s">
        <v>945</v>
      </c>
      <c r="D412" s="60"/>
      <c r="E412" s="58">
        <v>2</v>
      </c>
      <c r="F412" s="58">
        <v>1</v>
      </c>
      <c r="G412" s="58">
        <v>1</v>
      </c>
      <c r="H412" s="58">
        <v>4</v>
      </c>
      <c r="I412" s="58">
        <v>1</v>
      </c>
      <c r="J412" s="58">
        <v>2</v>
      </c>
      <c r="K412" s="58">
        <v>2</v>
      </c>
      <c r="L412" s="58">
        <v>3</v>
      </c>
      <c r="M412" s="61">
        <f t="shared" si="12"/>
        <v>0</v>
      </c>
      <c r="N412" s="62">
        <f t="shared" si="13"/>
        <v>0</v>
      </c>
    </row>
    <row r="413" spans="1:14" x14ac:dyDescent="0.25">
      <c r="A413" s="57" t="s">
        <v>283</v>
      </c>
      <c r="B413" s="59" t="s">
        <v>300</v>
      </c>
      <c r="C413" s="120" t="s">
        <v>946</v>
      </c>
      <c r="D413" s="60"/>
      <c r="E413" s="58">
        <v>1</v>
      </c>
      <c r="F413" s="58">
        <v>2</v>
      </c>
      <c r="G413" s="58">
        <v>1</v>
      </c>
      <c r="H413" s="58">
        <v>3</v>
      </c>
      <c r="I413" s="58">
        <v>2</v>
      </c>
      <c r="J413" s="58">
        <v>3</v>
      </c>
      <c r="K413" s="58">
        <v>3</v>
      </c>
      <c r="L413" s="58">
        <v>1</v>
      </c>
      <c r="M413" s="61">
        <f t="shared" si="12"/>
        <v>0</v>
      </c>
      <c r="N413" s="62">
        <f t="shared" si="13"/>
        <v>0</v>
      </c>
    </row>
    <row r="414" spans="1:14" ht="30" x14ac:dyDescent="0.25">
      <c r="A414" s="57" t="s">
        <v>283</v>
      </c>
      <c r="B414" s="59" t="s">
        <v>300</v>
      </c>
      <c r="C414" s="120" t="s">
        <v>947</v>
      </c>
      <c r="D414" s="60"/>
      <c r="E414" s="58">
        <v>2</v>
      </c>
      <c r="F414" s="58">
        <v>2</v>
      </c>
      <c r="G414" s="58">
        <v>1</v>
      </c>
      <c r="H414" s="58">
        <v>1</v>
      </c>
      <c r="I414" s="58">
        <v>1</v>
      </c>
      <c r="J414" s="58">
        <v>4</v>
      </c>
      <c r="K414" s="58">
        <v>3</v>
      </c>
      <c r="L414" s="58">
        <v>1</v>
      </c>
      <c r="M414" s="61">
        <f t="shared" si="12"/>
        <v>0</v>
      </c>
      <c r="N414" s="62">
        <f t="shared" si="13"/>
        <v>0</v>
      </c>
    </row>
    <row r="415" spans="1:14" ht="45" x14ac:dyDescent="0.25">
      <c r="A415" s="57" t="s">
        <v>283</v>
      </c>
      <c r="B415" s="59" t="s">
        <v>300</v>
      </c>
      <c r="C415" s="120" t="s">
        <v>948</v>
      </c>
      <c r="D415" s="60" t="s">
        <v>284</v>
      </c>
      <c r="E415" s="58">
        <v>2</v>
      </c>
      <c r="F415" s="58">
        <v>2</v>
      </c>
      <c r="G415" s="58">
        <v>1</v>
      </c>
      <c r="H415" s="58">
        <v>1</v>
      </c>
      <c r="I415" s="58">
        <v>1</v>
      </c>
      <c r="J415" s="58">
        <v>4</v>
      </c>
      <c r="K415" s="58">
        <v>3</v>
      </c>
      <c r="L415" s="58">
        <v>1</v>
      </c>
      <c r="M415" s="61">
        <f t="shared" si="12"/>
        <v>0</v>
      </c>
      <c r="N415" s="62">
        <f t="shared" si="13"/>
        <v>0</v>
      </c>
    </row>
    <row r="416" spans="1:14" ht="45" x14ac:dyDescent="0.25">
      <c r="A416" s="57" t="s">
        <v>283</v>
      </c>
      <c r="B416" s="59" t="s">
        <v>300</v>
      </c>
      <c r="C416" s="120" t="s">
        <v>949</v>
      </c>
      <c r="D416" s="60"/>
      <c r="E416" s="58">
        <v>1</v>
      </c>
      <c r="F416" s="58">
        <v>1</v>
      </c>
      <c r="G416" s="58">
        <v>3</v>
      </c>
      <c r="H416" s="58">
        <v>1</v>
      </c>
      <c r="I416" s="58">
        <v>1</v>
      </c>
      <c r="J416" s="58">
        <v>4</v>
      </c>
      <c r="K416" s="58">
        <v>3</v>
      </c>
      <c r="L416" s="58">
        <v>1</v>
      </c>
      <c r="M416" s="61">
        <f t="shared" si="12"/>
        <v>0</v>
      </c>
      <c r="N416" s="62">
        <f t="shared" si="13"/>
        <v>0</v>
      </c>
    </row>
    <row r="417" spans="1:14" ht="30" x14ac:dyDescent="0.25">
      <c r="A417" s="57" t="s">
        <v>283</v>
      </c>
      <c r="B417" s="59" t="s">
        <v>300</v>
      </c>
      <c r="C417" s="120" t="s">
        <v>950</v>
      </c>
      <c r="D417" s="60"/>
      <c r="E417" s="58">
        <v>1</v>
      </c>
      <c r="F417" s="58">
        <v>1</v>
      </c>
      <c r="G417" s="58">
        <v>3</v>
      </c>
      <c r="H417" s="58">
        <v>1</v>
      </c>
      <c r="I417" s="58">
        <v>1</v>
      </c>
      <c r="J417" s="58">
        <v>4</v>
      </c>
      <c r="K417" s="58">
        <v>3</v>
      </c>
      <c r="L417" s="58">
        <v>1</v>
      </c>
      <c r="M417" s="61">
        <f t="shared" si="12"/>
        <v>0</v>
      </c>
      <c r="N417" s="62">
        <f t="shared" si="13"/>
        <v>0</v>
      </c>
    </row>
    <row r="418" spans="1:14" ht="60" x14ac:dyDescent="0.25">
      <c r="A418" s="57" t="s">
        <v>283</v>
      </c>
      <c r="B418" s="59" t="s">
        <v>300</v>
      </c>
      <c r="C418" s="120" t="s">
        <v>951</v>
      </c>
      <c r="D418" s="60" t="s">
        <v>284</v>
      </c>
      <c r="E418" s="58">
        <v>1</v>
      </c>
      <c r="F418" s="58">
        <v>1</v>
      </c>
      <c r="G418" s="58">
        <v>3</v>
      </c>
      <c r="H418" s="58">
        <v>1</v>
      </c>
      <c r="I418" s="58">
        <v>1</v>
      </c>
      <c r="J418" s="58">
        <v>4</v>
      </c>
      <c r="K418" s="58">
        <v>3</v>
      </c>
      <c r="L418" s="58">
        <v>1</v>
      </c>
      <c r="M418" s="61">
        <f t="shared" si="12"/>
        <v>0</v>
      </c>
      <c r="N418" s="62">
        <f t="shared" si="13"/>
        <v>0</v>
      </c>
    </row>
    <row r="419" spans="1:14" ht="30" x14ac:dyDescent="0.25">
      <c r="A419" s="57" t="s">
        <v>283</v>
      </c>
      <c r="B419" s="59" t="s">
        <v>300</v>
      </c>
      <c r="C419" s="120" t="s">
        <v>952</v>
      </c>
      <c r="D419" s="60" t="s">
        <v>284</v>
      </c>
      <c r="E419" s="58">
        <v>1</v>
      </c>
      <c r="F419" s="58">
        <v>1</v>
      </c>
      <c r="G419" s="58">
        <v>3</v>
      </c>
      <c r="H419" s="58">
        <v>1</v>
      </c>
      <c r="I419" s="58">
        <v>1</v>
      </c>
      <c r="J419" s="58">
        <v>4</v>
      </c>
      <c r="K419" s="58">
        <v>3</v>
      </c>
      <c r="L419" s="58">
        <v>1</v>
      </c>
      <c r="M419" s="61">
        <f t="shared" si="12"/>
        <v>0</v>
      </c>
      <c r="N419" s="62">
        <f t="shared" si="13"/>
        <v>0</v>
      </c>
    </row>
    <row r="420" spans="1:14" ht="90" x14ac:dyDescent="0.25">
      <c r="A420" s="57" t="s">
        <v>283</v>
      </c>
      <c r="B420" s="59" t="s">
        <v>300</v>
      </c>
      <c r="C420" s="120" t="s">
        <v>953</v>
      </c>
      <c r="D420" s="60" t="s">
        <v>284</v>
      </c>
      <c r="E420" s="58">
        <v>1</v>
      </c>
      <c r="F420" s="58">
        <v>1</v>
      </c>
      <c r="G420" s="58">
        <v>3</v>
      </c>
      <c r="H420" s="58">
        <v>1</v>
      </c>
      <c r="I420" s="58">
        <v>1</v>
      </c>
      <c r="J420" s="58">
        <v>4</v>
      </c>
      <c r="K420" s="58">
        <v>3</v>
      </c>
      <c r="L420" s="58">
        <v>1</v>
      </c>
      <c r="M420" s="61">
        <f t="shared" si="12"/>
        <v>0</v>
      </c>
      <c r="N420" s="62">
        <f t="shared" si="13"/>
        <v>0</v>
      </c>
    </row>
    <row r="421" spans="1:14" x14ac:dyDescent="0.25">
      <c r="A421" s="57" t="s">
        <v>283</v>
      </c>
      <c r="B421" s="59" t="s">
        <v>300</v>
      </c>
      <c r="C421" s="120" t="s">
        <v>954</v>
      </c>
      <c r="D421" s="60"/>
      <c r="E421" s="58">
        <v>1</v>
      </c>
      <c r="F421" s="58">
        <v>1</v>
      </c>
      <c r="G421" s="58">
        <v>3</v>
      </c>
      <c r="H421" s="58">
        <v>1</v>
      </c>
      <c r="I421" s="58">
        <v>1</v>
      </c>
      <c r="J421" s="58">
        <v>4</v>
      </c>
      <c r="K421" s="58">
        <v>3</v>
      </c>
      <c r="L421" s="58">
        <v>1</v>
      </c>
      <c r="M421" s="61">
        <f t="shared" si="12"/>
        <v>0</v>
      </c>
      <c r="N421" s="62">
        <f t="shared" si="13"/>
        <v>0</v>
      </c>
    </row>
    <row r="422" spans="1:14" ht="30" x14ac:dyDescent="0.25">
      <c r="A422" s="57" t="s">
        <v>283</v>
      </c>
      <c r="B422" s="59" t="s">
        <v>300</v>
      </c>
      <c r="C422" s="120" t="s">
        <v>955</v>
      </c>
      <c r="D422" s="60"/>
      <c r="E422" s="58">
        <v>2</v>
      </c>
      <c r="F422" s="58">
        <v>2</v>
      </c>
      <c r="G422" s="58">
        <v>1</v>
      </c>
      <c r="H422" s="58">
        <v>3</v>
      </c>
      <c r="I422" s="58">
        <v>1</v>
      </c>
      <c r="J422" s="58">
        <v>2</v>
      </c>
      <c r="K422" s="58">
        <v>2</v>
      </c>
      <c r="L422" s="58">
        <v>1</v>
      </c>
      <c r="M422" s="61">
        <f t="shared" si="12"/>
        <v>0</v>
      </c>
      <c r="N422" s="62">
        <f t="shared" si="13"/>
        <v>0</v>
      </c>
    </row>
    <row r="423" spans="1:14" x14ac:dyDescent="0.25">
      <c r="A423" s="57" t="s">
        <v>283</v>
      </c>
      <c r="B423" s="59" t="s">
        <v>300</v>
      </c>
      <c r="C423" s="120" t="s">
        <v>956</v>
      </c>
      <c r="D423" s="60"/>
      <c r="E423" s="58">
        <v>2</v>
      </c>
      <c r="F423" s="58">
        <v>2</v>
      </c>
      <c r="G423" s="58">
        <v>1</v>
      </c>
      <c r="H423" s="58">
        <v>3</v>
      </c>
      <c r="I423" s="58">
        <v>1</v>
      </c>
      <c r="J423" s="58">
        <v>2</v>
      </c>
      <c r="K423" s="58">
        <v>2</v>
      </c>
      <c r="L423" s="58">
        <v>1</v>
      </c>
      <c r="M423" s="61">
        <f t="shared" si="12"/>
        <v>0</v>
      </c>
      <c r="N423" s="62">
        <f t="shared" si="13"/>
        <v>0</v>
      </c>
    </row>
    <row r="424" spans="1:14" ht="45" x14ac:dyDescent="0.25">
      <c r="A424" s="57" t="s">
        <v>283</v>
      </c>
      <c r="B424" s="59" t="s">
        <v>300</v>
      </c>
      <c r="C424" s="120" t="s">
        <v>957</v>
      </c>
      <c r="D424" s="60"/>
      <c r="E424" s="58">
        <v>3</v>
      </c>
      <c r="F424" s="58">
        <v>2</v>
      </c>
      <c r="G424" s="58">
        <v>1</v>
      </c>
      <c r="H424" s="58">
        <v>1</v>
      </c>
      <c r="I424" s="58">
        <v>1</v>
      </c>
      <c r="J424" s="58">
        <v>2</v>
      </c>
      <c r="K424" s="58">
        <v>2</v>
      </c>
      <c r="L424" s="58">
        <v>1</v>
      </c>
      <c r="M424" s="61">
        <f t="shared" si="12"/>
        <v>0</v>
      </c>
      <c r="N424" s="62">
        <f t="shared" si="13"/>
        <v>0</v>
      </c>
    </row>
    <row r="425" spans="1:14" x14ac:dyDescent="0.25">
      <c r="A425" s="57" t="s">
        <v>283</v>
      </c>
      <c r="B425" s="59" t="s">
        <v>300</v>
      </c>
      <c r="C425" s="120" t="s">
        <v>958</v>
      </c>
      <c r="D425" s="60"/>
      <c r="E425" s="58">
        <v>3</v>
      </c>
      <c r="F425" s="58">
        <v>2</v>
      </c>
      <c r="G425" s="58">
        <v>1</v>
      </c>
      <c r="H425" s="58">
        <v>1</v>
      </c>
      <c r="I425" s="58">
        <v>1</v>
      </c>
      <c r="J425" s="58">
        <v>2</v>
      </c>
      <c r="K425" s="58">
        <v>2</v>
      </c>
      <c r="L425" s="58">
        <v>1</v>
      </c>
      <c r="M425" s="61">
        <f t="shared" si="12"/>
        <v>0</v>
      </c>
      <c r="N425" s="62">
        <f t="shared" si="13"/>
        <v>0</v>
      </c>
    </row>
    <row r="426" spans="1:14" x14ac:dyDescent="0.25">
      <c r="A426" s="57" t="s">
        <v>283</v>
      </c>
      <c r="B426" s="59" t="s">
        <v>300</v>
      </c>
      <c r="C426" s="120" t="s">
        <v>959</v>
      </c>
      <c r="D426" s="60"/>
      <c r="E426" s="58">
        <v>3</v>
      </c>
      <c r="F426" s="58">
        <v>2</v>
      </c>
      <c r="G426" s="58">
        <v>1</v>
      </c>
      <c r="H426" s="58">
        <v>1</v>
      </c>
      <c r="I426" s="58">
        <v>1</v>
      </c>
      <c r="J426" s="58">
        <v>2</v>
      </c>
      <c r="K426" s="58">
        <v>2</v>
      </c>
      <c r="L426" s="58">
        <v>1</v>
      </c>
      <c r="M426" s="61">
        <f t="shared" si="12"/>
        <v>0</v>
      </c>
      <c r="N426" s="62">
        <f t="shared" si="13"/>
        <v>0</v>
      </c>
    </row>
    <row r="427" spans="1:14" x14ac:dyDescent="0.25">
      <c r="A427" s="57" t="s">
        <v>283</v>
      </c>
      <c r="B427" s="59" t="s">
        <v>300</v>
      </c>
      <c r="C427" s="120" t="s">
        <v>959</v>
      </c>
      <c r="D427" s="60"/>
      <c r="E427" s="58">
        <v>3</v>
      </c>
      <c r="F427" s="58">
        <v>2</v>
      </c>
      <c r="G427" s="58">
        <v>1</v>
      </c>
      <c r="H427" s="58">
        <v>1</v>
      </c>
      <c r="I427" s="58">
        <v>1</v>
      </c>
      <c r="J427" s="58">
        <v>2</v>
      </c>
      <c r="K427" s="58">
        <v>2</v>
      </c>
      <c r="L427" s="58">
        <v>1</v>
      </c>
      <c r="M427" s="61">
        <f t="shared" si="12"/>
        <v>0</v>
      </c>
      <c r="N427" s="62">
        <f t="shared" si="13"/>
        <v>0</v>
      </c>
    </row>
    <row r="428" spans="1:14" x14ac:dyDescent="0.25">
      <c r="A428" s="57" t="s">
        <v>283</v>
      </c>
      <c r="B428" s="59" t="s">
        <v>300</v>
      </c>
      <c r="C428" s="120" t="s">
        <v>960</v>
      </c>
      <c r="D428" s="60"/>
      <c r="E428" s="58">
        <v>3</v>
      </c>
      <c r="F428" s="58">
        <v>2</v>
      </c>
      <c r="G428" s="58">
        <v>1</v>
      </c>
      <c r="H428" s="58">
        <v>1</v>
      </c>
      <c r="I428" s="58">
        <v>1</v>
      </c>
      <c r="J428" s="58">
        <v>2</v>
      </c>
      <c r="K428" s="58">
        <v>2</v>
      </c>
      <c r="L428" s="58">
        <v>1</v>
      </c>
      <c r="M428" s="61">
        <f t="shared" si="12"/>
        <v>0</v>
      </c>
      <c r="N428" s="62">
        <f t="shared" si="13"/>
        <v>0</v>
      </c>
    </row>
    <row r="429" spans="1:14" ht="30" x14ac:dyDescent="0.25">
      <c r="A429" s="57" t="s">
        <v>283</v>
      </c>
      <c r="B429" s="59" t="s">
        <v>300</v>
      </c>
      <c r="C429" s="120" t="s">
        <v>961</v>
      </c>
      <c r="D429" s="60" t="s">
        <v>284</v>
      </c>
      <c r="E429" s="58">
        <v>1</v>
      </c>
      <c r="F429" s="58">
        <v>4</v>
      </c>
      <c r="G429" s="58">
        <v>1</v>
      </c>
      <c r="H429" s="58">
        <v>1</v>
      </c>
      <c r="I429" s="58">
        <v>1</v>
      </c>
      <c r="J429" s="58">
        <v>2</v>
      </c>
      <c r="K429" s="58">
        <v>2</v>
      </c>
      <c r="L429" s="58">
        <v>1</v>
      </c>
      <c r="M429" s="61">
        <f t="shared" si="12"/>
        <v>0</v>
      </c>
      <c r="N429" s="62">
        <f t="shared" si="13"/>
        <v>0</v>
      </c>
    </row>
    <row r="430" spans="1:14" ht="30" x14ac:dyDescent="0.25">
      <c r="A430" s="57" t="s">
        <v>283</v>
      </c>
      <c r="B430" s="59" t="s">
        <v>300</v>
      </c>
      <c r="C430" s="120" t="s">
        <v>962</v>
      </c>
      <c r="D430" s="60"/>
      <c r="E430" s="58">
        <v>2</v>
      </c>
      <c r="F430" s="58">
        <v>1</v>
      </c>
      <c r="G430" s="58">
        <v>1</v>
      </c>
      <c r="H430" s="58">
        <v>3</v>
      </c>
      <c r="I430" s="58">
        <v>2</v>
      </c>
      <c r="J430" s="58">
        <v>2</v>
      </c>
      <c r="K430" s="58">
        <v>2</v>
      </c>
      <c r="L430" s="58">
        <v>2</v>
      </c>
      <c r="M430" s="61">
        <f t="shared" si="12"/>
        <v>0</v>
      </c>
      <c r="N430" s="62">
        <f t="shared" si="13"/>
        <v>0</v>
      </c>
    </row>
    <row r="431" spans="1:14" ht="45" x14ac:dyDescent="0.25">
      <c r="A431" s="57" t="s">
        <v>283</v>
      </c>
      <c r="B431" s="59" t="s">
        <v>300</v>
      </c>
      <c r="C431" s="120" t="s">
        <v>963</v>
      </c>
      <c r="D431" s="60"/>
      <c r="E431" s="58">
        <v>2</v>
      </c>
      <c r="F431" s="58">
        <v>1</v>
      </c>
      <c r="G431" s="58">
        <v>1</v>
      </c>
      <c r="H431" s="58">
        <v>3</v>
      </c>
      <c r="I431" s="58">
        <v>2</v>
      </c>
      <c r="J431" s="58">
        <v>2</v>
      </c>
      <c r="K431" s="58">
        <v>2</v>
      </c>
      <c r="L431" s="58">
        <v>2</v>
      </c>
      <c r="M431" s="61">
        <f t="shared" si="12"/>
        <v>0</v>
      </c>
      <c r="N431" s="62">
        <f t="shared" si="13"/>
        <v>0</v>
      </c>
    </row>
    <row r="432" spans="1:14" ht="45" x14ac:dyDescent="0.25">
      <c r="A432" s="57" t="s">
        <v>283</v>
      </c>
      <c r="B432" s="59" t="s">
        <v>300</v>
      </c>
      <c r="C432" s="120" t="s">
        <v>964</v>
      </c>
      <c r="D432" s="60"/>
      <c r="E432" s="58">
        <v>2</v>
      </c>
      <c r="F432" s="58">
        <v>1</v>
      </c>
      <c r="G432" s="58">
        <v>1</v>
      </c>
      <c r="H432" s="58">
        <v>3</v>
      </c>
      <c r="I432" s="58">
        <v>2</v>
      </c>
      <c r="J432" s="58">
        <v>2</v>
      </c>
      <c r="K432" s="58">
        <v>2</v>
      </c>
      <c r="L432" s="58">
        <v>2</v>
      </c>
      <c r="M432" s="61">
        <f t="shared" si="12"/>
        <v>0</v>
      </c>
      <c r="N432" s="62">
        <f t="shared" si="13"/>
        <v>0</v>
      </c>
    </row>
    <row r="433" spans="1:14" ht="30" x14ac:dyDescent="0.25">
      <c r="A433" s="63" t="s">
        <v>285</v>
      </c>
      <c r="B433" s="59" t="s">
        <v>300</v>
      </c>
      <c r="C433" s="120" t="s">
        <v>965</v>
      </c>
      <c r="D433" s="60"/>
      <c r="E433" s="58">
        <v>1</v>
      </c>
      <c r="F433" s="58">
        <v>1</v>
      </c>
      <c r="G433" s="58">
        <v>2</v>
      </c>
      <c r="H433" s="58">
        <v>3</v>
      </c>
      <c r="I433" s="58">
        <v>3</v>
      </c>
      <c r="J433" s="58">
        <v>1</v>
      </c>
      <c r="K433" s="58">
        <v>1</v>
      </c>
      <c r="L433" s="58">
        <v>3</v>
      </c>
      <c r="M433" s="61">
        <f t="shared" si="12"/>
        <v>0</v>
      </c>
      <c r="N433" s="62">
        <f t="shared" si="13"/>
        <v>0</v>
      </c>
    </row>
    <row r="434" spans="1:14" x14ac:dyDescent="0.25">
      <c r="A434" s="63" t="s">
        <v>285</v>
      </c>
      <c r="B434" s="59" t="s">
        <v>300</v>
      </c>
      <c r="C434" s="120" t="s">
        <v>966</v>
      </c>
      <c r="D434" s="60"/>
      <c r="E434" s="58">
        <v>1</v>
      </c>
      <c r="F434" s="58">
        <v>1</v>
      </c>
      <c r="G434" s="58">
        <v>2</v>
      </c>
      <c r="H434" s="58">
        <v>3</v>
      </c>
      <c r="I434" s="58">
        <v>3</v>
      </c>
      <c r="J434" s="58">
        <v>1</v>
      </c>
      <c r="K434" s="58">
        <v>1</v>
      </c>
      <c r="L434" s="58">
        <v>3</v>
      </c>
      <c r="M434" s="61">
        <f t="shared" si="12"/>
        <v>0</v>
      </c>
      <c r="N434" s="62">
        <f t="shared" si="13"/>
        <v>0</v>
      </c>
    </row>
    <row r="435" spans="1:14" ht="75" x14ac:dyDescent="0.25">
      <c r="A435" s="63" t="s">
        <v>285</v>
      </c>
      <c r="B435" s="59" t="s">
        <v>300</v>
      </c>
      <c r="C435" s="120" t="s">
        <v>804</v>
      </c>
      <c r="D435" s="60"/>
      <c r="E435" s="58">
        <v>1</v>
      </c>
      <c r="F435" s="58">
        <v>1</v>
      </c>
      <c r="G435" s="58">
        <v>2</v>
      </c>
      <c r="H435" s="58">
        <v>3</v>
      </c>
      <c r="I435" s="58">
        <v>3</v>
      </c>
      <c r="J435" s="58">
        <v>1</v>
      </c>
      <c r="K435" s="58">
        <v>1</v>
      </c>
      <c r="L435" s="58">
        <v>3</v>
      </c>
      <c r="M435" s="61">
        <f t="shared" si="12"/>
        <v>0</v>
      </c>
      <c r="N435" s="62">
        <f t="shared" si="13"/>
        <v>0</v>
      </c>
    </row>
    <row r="436" spans="1:14" x14ac:dyDescent="0.25">
      <c r="A436" s="63" t="s">
        <v>285</v>
      </c>
      <c r="B436" s="59" t="s">
        <v>300</v>
      </c>
      <c r="C436" s="120" t="s">
        <v>805</v>
      </c>
      <c r="D436" s="60"/>
      <c r="E436" s="58">
        <v>1</v>
      </c>
      <c r="F436" s="58">
        <v>1</v>
      </c>
      <c r="G436" s="58">
        <v>2</v>
      </c>
      <c r="H436" s="58">
        <v>3</v>
      </c>
      <c r="I436" s="58">
        <v>3</v>
      </c>
      <c r="J436" s="58">
        <v>1</v>
      </c>
      <c r="K436" s="58">
        <v>1</v>
      </c>
      <c r="L436" s="58">
        <v>3</v>
      </c>
      <c r="M436" s="61">
        <f t="shared" si="12"/>
        <v>0</v>
      </c>
      <c r="N436" s="62">
        <f t="shared" si="13"/>
        <v>0</v>
      </c>
    </row>
    <row r="437" spans="1:14" x14ac:dyDescent="0.25">
      <c r="A437" s="63" t="s">
        <v>285</v>
      </c>
      <c r="B437" s="59" t="s">
        <v>300</v>
      </c>
      <c r="C437" s="120" t="s">
        <v>806</v>
      </c>
      <c r="D437" s="60"/>
      <c r="E437" s="58">
        <v>1</v>
      </c>
      <c r="F437" s="58">
        <v>1</v>
      </c>
      <c r="G437" s="58">
        <v>2</v>
      </c>
      <c r="H437" s="58">
        <v>3</v>
      </c>
      <c r="I437" s="58">
        <v>3</v>
      </c>
      <c r="J437" s="58">
        <v>1</v>
      </c>
      <c r="K437" s="58">
        <v>1</v>
      </c>
      <c r="L437" s="58">
        <v>3</v>
      </c>
      <c r="M437" s="61">
        <f t="shared" si="12"/>
        <v>0</v>
      </c>
      <c r="N437" s="62">
        <f t="shared" si="13"/>
        <v>0</v>
      </c>
    </row>
    <row r="438" spans="1:14" x14ac:dyDescent="0.25">
      <c r="A438" s="63" t="s">
        <v>285</v>
      </c>
      <c r="B438" s="59" t="s">
        <v>300</v>
      </c>
      <c r="C438" s="120" t="s">
        <v>807</v>
      </c>
      <c r="D438" s="60"/>
      <c r="E438" s="58">
        <v>1</v>
      </c>
      <c r="F438" s="58">
        <v>1</v>
      </c>
      <c r="G438" s="58">
        <v>2</v>
      </c>
      <c r="H438" s="58">
        <v>3</v>
      </c>
      <c r="I438" s="58">
        <v>3</v>
      </c>
      <c r="J438" s="58">
        <v>1</v>
      </c>
      <c r="K438" s="58">
        <v>1</v>
      </c>
      <c r="L438" s="58">
        <v>3</v>
      </c>
      <c r="M438" s="61">
        <f t="shared" si="12"/>
        <v>0</v>
      </c>
      <c r="N438" s="62">
        <f t="shared" si="13"/>
        <v>0</v>
      </c>
    </row>
    <row r="439" spans="1:14" x14ac:dyDescent="0.25">
      <c r="A439" s="63" t="s">
        <v>285</v>
      </c>
      <c r="B439" s="59" t="s">
        <v>300</v>
      </c>
      <c r="C439" s="120" t="s">
        <v>808</v>
      </c>
      <c r="D439" s="60"/>
      <c r="E439" s="58">
        <v>1</v>
      </c>
      <c r="F439" s="58">
        <v>1</v>
      </c>
      <c r="G439" s="58">
        <v>2</v>
      </c>
      <c r="H439" s="58">
        <v>3</v>
      </c>
      <c r="I439" s="58">
        <v>3</v>
      </c>
      <c r="J439" s="58">
        <v>1</v>
      </c>
      <c r="K439" s="58">
        <v>1</v>
      </c>
      <c r="L439" s="58">
        <v>3</v>
      </c>
      <c r="M439" s="61">
        <f t="shared" si="12"/>
        <v>0</v>
      </c>
      <c r="N439" s="62">
        <f t="shared" si="13"/>
        <v>0</v>
      </c>
    </row>
    <row r="440" spans="1:14" x14ac:dyDescent="0.25">
      <c r="A440" s="63" t="s">
        <v>285</v>
      </c>
      <c r="B440" s="59" t="s">
        <v>300</v>
      </c>
      <c r="C440" s="120" t="s">
        <v>809</v>
      </c>
      <c r="D440" s="60"/>
      <c r="E440" s="58">
        <v>1</v>
      </c>
      <c r="F440" s="58">
        <v>1</v>
      </c>
      <c r="G440" s="58">
        <v>2</v>
      </c>
      <c r="H440" s="58">
        <v>3</v>
      </c>
      <c r="I440" s="58">
        <v>3</v>
      </c>
      <c r="J440" s="58">
        <v>1</v>
      </c>
      <c r="K440" s="58">
        <v>1</v>
      </c>
      <c r="L440" s="58">
        <v>3</v>
      </c>
      <c r="M440" s="61">
        <f t="shared" si="12"/>
        <v>0</v>
      </c>
      <c r="N440" s="62">
        <f t="shared" si="13"/>
        <v>0</v>
      </c>
    </row>
    <row r="441" spans="1:14" ht="45" x14ac:dyDescent="0.25">
      <c r="A441" s="63" t="s">
        <v>285</v>
      </c>
      <c r="B441" s="59" t="s">
        <v>300</v>
      </c>
      <c r="C441" s="120" t="s">
        <v>810</v>
      </c>
      <c r="D441" s="60"/>
      <c r="E441" s="58">
        <v>1</v>
      </c>
      <c r="F441" s="58">
        <v>1</v>
      </c>
      <c r="G441" s="58">
        <v>2</v>
      </c>
      <c r="H441" s="58">
        <v>3</v>
      </c>
      <c r="I441" s="58">
        <v>3</v>
      </c>
      <c r="J441" s="58">
        <v>1</v>
      </c>
      <c r="K441" s="58">
        <v>1</v>
      </c>
      <c r="L441" s="58">
        <v>3</v>
      </c>
      <c r="M441" s="61">
        <f t="shared" si="12"/>
        <v>0</v>
      </c>
      <c r="N441" s="62">
        <f t="shared" si="13"/>
        <v>0</v>
      </c>
    </row>
    <row r="442" spans="1:14" ht="60" x14ac:dyDescent="0.25">
      <c r="A442" s="63" t="s">
        <v>285</v>
      </c>
      <c r="B442" s="59" t="s">
        <v>300</v>
      </c>
      <c r="C442" s="120" t="s">
        <v>967</v>
      </c>
      <c r="D442" s="60"/>
      <c r="E442" s="58">
        <v>1</v>
      </c>
      <c r="F442" s="58">
        <v>1</v>
      </c>
      <c r="G442" s="58">
        <v>2</v>
      </c>
      <c r="H442" s="58">
        <v>3</v>
      </c>
      <c r="I442" s="58">
        <v>3</v>
      </c>
      <c r="J442" s="58">
        <v>1</v>
      </c>
      <c r="K442" s="58">
        <v>1</v>
      </c>
      <c r="L442" s="58">
        <v>3</v>
      </c>
      <c r="M442" s="61">
        <f t="shared" si="12"/>
        <v>0</v>
      </c>
      <c r="N442" s="62">
        <f t="shared" si="13"/>
        <v>0</v>
      </c>
    </row>
    <row r="443" spans="1:14" x14ac:dyDescent="0.25">
      <c r="A443" s="63" t="s">
        <v>285</v>
      </c>
      <c r="B443" s="59" t="s">
        <v>300</v>
      </c>
      <c r="C443" s="120" t="s">
        <v>968</v>
      </c>
      <c r="D443" s="60"/>
      <c r="E443" s="58">
        <v>1</v>
      </c>
      <c r="F443" s="58">
        <v>1</v>
      </c>
      <c r="G443" s="58">
        <v>2</v>
      </c>
      <c r="H443" s="58">
        <v>3</v>
      </c>
      <c r="I443" s="58">
        <v>3</v>
      </c>
      <c r="J443" s="58">
        <v>1</v>
      </c>
      <c r="K443" s="58">
        <v>1</v>
      </c>
      <c r="L443" s="58">
        <v>3</v>
      </c>
      <c r="M443" s="61">
        <f t="shared" si="12"/>
        <v>0</v>
      </c>
      <c r="N443" s="62">
        <f t="shared" si="13"/>
        <v>0</v>
      </c>
    </row>
    <row r="444" spans="1:14" x14ac:dyDescent="0.25">
      <c r="A444" s="63" t="s">
        <v>285</v>
      </c>
      <c r="B444" s="59" t="s">
        <v>300</v>
      </c>
      <c r="C444" s="120" t="s">
        <v>968</v>
      </c>
      <c r="D444" s="60"/>
      <c r="E444" s="58">
        <v>1</v>
      </c>
      <c r="F444" s="58">
        <v>1</v>
      </c>
      <c r="G444" s="58">
        <v>2</v>
      </c>
      <c r="H444" s="58">
        <v>3</v>
      </c>
      <c r="I444" s="58">
        <v>3</v>
      </c>
      <c r="J444" s="58">
        <v>1</v>
      </c>
      <c r="K444" s="58">
        <v>1</v>
      </c>
      <c r="L444" s="58">
        <v>3</v>
      </c>
      <c r="M444" s="61">
        <f t="shared" si="12"/>
        <v>0</v>
      </c>
      <c r="N444" s="62">
        <f t="shared" si="13"/>
        <v>0</v>
      </c>
    </row>
    <row r="445" spans="1:14" x14ac:dyDescent="0.25">
      <c r="A445" s="63" t="s">
        <v>285</v>
      </c>
      <c r="B445" s="59" t="s">
        <v>300</v>
      </c>
      <c r="C445" s="120" t="s">
        <v>968</v>
      </c>
      <c r="D445" s="60"/>
      <c r="E445" s="58">
        <v>1</v>
      </c>
      <c r="F445" s="58">
        <v>1</v>
      </c>
      <c r="G445" s="58">
        <v>2</v>
      </c>
      <c r="H445" s="58">
        <v>3</v>
      </c>
      <c r="I445" s="58">
        <v>3</v>
      </c>
      <c r="J445" s="58">
        <v>1</v>
      </c>
      <c r="K445" s="58">
        <v>1</v>
      </c>
      <c r="L445" s="58">
        <v>3</v>
      </c>
      <c r="M445" s="61">
        <f t="shared" si="12"/>
        <v>0</v>
      </c>
      <c r="N445" s="62">
        <f t="shared" si="13"/>
        <v>0</v>
      </c>
    </row>
    <row r="446" spans="1:14" x14ac:dyDescent="0.25">
      <c r="A446" s="63" t="s">
        <v>285</v>
      </c>
      <c r="B446" s="59" t="s">
        <v>300</v>
      </c>
      <c r="C446" s="120" t="s">
        <v>968</v>
      </c>
      <c r="D446" s="60"/>
      <c r="E446" s="58">
        <v>1</v>
      </c>
      <c r="F446" s="58">
        <v>1</v>
      </c>
      <c r="G446" s="58">
        <v>2</v>
      </c>
      <c r="H446" s="58">
        <v>3</v>
      </c>
      <c r="I446" s="58">
        <v>3</v>
      </c>
      <c r="J446" s="58">
        <v>1</v>
      </c>
      <c r="K446" s="58">
        <v>1</v>
      </c>
      <c r="L446" s="58">
        <v>3</v>
      </c>
      <c r="M446" s="61">
        <f t="shared" si="12"/>
        <v>0</v>
      </c>
      <c r="N446" s="62">
        <f t="shared" si="13"/>
        <v>0</v>
      </c>
    </row>
    <row r="447" spans="1:14" x14ac:dyDescent="0.25">
      <c r="A447" s="63" t="s">
        <v>285</v>
      </c>
      <c r="B447" s="59" t="s">
        <v>300</v>
      </c>
      <c r="C447" s="120" t="s">
        <v>968</v>
      </c>
      <c r="D447" s="60"/>
      <c r="E447" s="58">
        <v>1</v>
      </c>
      <c r="F447" s="58">
        <v>1</v>
      </c>
      <c r="G447" s="58">
        <v>2</v>
      </c>
      <c r="H447" s="58">
        <v>3</v>
      </c>
      <c r="I447" s="58">
        <v>3</v>
      </c>
      <c r="J447" s="58">
        <v>1</v>
      </c>
      <c r="K447" s="58">
        <v>1</v>
      </c>
      <c r="L447" s="58">
        <v>3</v>
      </c>
      <c r="M447" s="61">
        <f t="shared" si="12"/>
        <v>0</v>
      </c>
      <c r="N447" s="62">
        <f t="shared" si="13"/>
        <v>0</v>
      </c>
    </row>
    <row r="448" spans="1:14" x14ac:dyDescent="0.25">
      <c r="A448" s="63" t="s">
        <v>285</v>
      </c>
      <c r="B448" s="59" t="s">
        <v>300</v>
      </c>
      <c r="C448" s="120" t="s">
        <v>968</v>
      </c>
      <c r="D448" s="60"/>
      <c r="E448" s="58">
        <v>1</v>
      </c>
      <c r="F448" s="58">
        <v>1</v>
      </c>
      <c r="G448" s="58">
        <v>2</v>
      </c>
      <c r="H448" s="58">
        <v>3</v>
      </c>
      <c r="I448" s="58">
        <v>3</v>
      </c>
      <c r="J448" s="58">
        <v>1</v>
      </c>
      <c r="K448" s="58">
        <v>1</v>
      </c>
      <c r="L448" s="58">
        <v>3</v>
      </c>
      <c r="M448" s="61">
        <f t="shared" si="12"/>
        <v>0</v>
      </c>
      <c r="N448" s="62">
        <f t="shared" si="13"/>
        <v>0</v>
      </c>
    </row>
    <row r="449" spans="1:14" x14ac:dyDescent="0.25">
      <c r="A449" s="63" t="s">
        <v>285</v>
      </c>
      <c r="B449" s="59" t="s">
        <v>300</v>
      </c>
      <c r="C449" s="120" t="s">
        <v>968</v>
      </c>
      <c r="D449" s="60"/>
      <c r="E449" s="58">
        <v>1</v>
      </c>
      <c r="F449" s="58">
        <v>1</v>
      </c>
      <c r="G449" s="58">
        <v>2</v>
      </c>
      <c r="H449" s="58">
        <v>3</v>
      </c>
      <c r="I449" s="58">
        <v>3</v>
      </c>
      <c r="J449" s="58">
        <v>1</v>
      </c>
      <c r="K449" s="58">
        <v>1</v>
      </c>
      <c r="L449" s="58">
        <v>3</v>
      </c>
      <c r="M449" s="61">
        <f t="shared" si="12"/>
        <v>0</v>
      </c>
      <c r="N449" s="62">
        <f t="shared" si="13"/>
        <v>0</v>
      </c>
    </row>
    <row r="450" spans="1:14" x14ac:dyDescent="0.25">
      <c r="A450" s="63" t="s">
        <v>285</v>
      </c>
      <c r="B450" s="59" t="s">
        <v>300</v>
      </c>
      <c r="C450" s="120" t="s">
        <v>968</v>
      </c>
      <c r="D450" s="60"/>
      <c r="E450" s="58">
        <v>1</v>
      </c>
      <c r="F450" s="58">
        <v>1</v>
      </c>
      <c r="G450" s="58">
        <v>2</v>
      </c>
      <c r="H450" s="58">
        <v>3</v>
      </c>
      <c r="I450" s="58">
        <v>3</v>
      </c>
      <c r="J450" s="58">
        <v>1</v>
      </c>
      <c r="K450" s="58">
        <v>1</v>
      </c>
      <c r="L450" s="58">
        <v>3</v>
      </c>
      <c r="M450" s="61">
        <f t="shared" ref="M450:M513" si="14">SUMPRODUCT(E450:L450,$F$1:$M$1)</f>
        <v>0</v>
      </c>
      <c r="N450" s="62">
        <f t="shared" ref="N450:N513" si="15">+M450</f>
        <v>0</v>
      </c>
    </row>
    <row r="451" spans="1:14" x14ac:dyDescent="0.25">
      <c r="A451" s="63" t="s">
        <v>285</v>
      </c>
      <c r="B451" s="59" t="s">
        <v>300</v>
      </c>
      <c r="C451" s="120" t="s">
        <v>968</v>
      </c>
      <c r="D451" s="60"/>
      <c r="E451" s="58">
        <v>1</v>
      </c>
      <c r="F451" s="58">
        <v>1</v>
      </c>
      <c r="G451" s="58">
        <v>2</v>
      </c>
      <c r="H451" s="58">
        <v>3</v>
      </c>
      <c r="I451" s="58">
        <v>3</v>
      </c>
      <c r="J451" s="58">
        <v>1</v>
      </c>
      <c r="K451" s="58">
        <v>1</v>
      </c>
      <c r="L451" s="58">
        <v>3</v>
      </c>
      <c r="M451" s="61">
        <f t="shared" si="14"/>
        <v>0</v>
      </c>
      <c r="N451" s="62">
        <f t="shared" si="15"/>
        <v>0</v>
      </c>
    </row>
    <row r="452" spans="1:14" x14ac:dyDescent="0.25">
      <c r="A452" s="63" t="s">
        <v>285</v>
      </c>
      <c r="B452" s="59" t="s">
        <v>300</v>
      </c>
      <c r="C452" s="120" t="s">
        <v>968</v>
      </c>
      <c r="D452" s="60"/>
      <c r="E452" s="58">
        <v>1</v>
      </c>
      <c r="F452" s="58">
        <v>1</v>
      </c>
      <c r="G452" s="58">
        <v>2</v>
      </c>
      <c r="H452" s="58">
        <v>3</v>
      </c>
      <c r="I452" s="58">
        <v>3</v>
      </c>
      <c r="J452" s="58">
        <v>1</v>
      </c>
      <c r="K452" s="58">
        <v>1</v>
      </c>
      <c r="L452" s="58">
        <v>3</v>
      </c>
      <c r="M452" s="61">
        <f t="shared" si="14"/>
        <v>0</v>
      </c>
      <c r="N452" s="62">
        <f t="shared" si="15"/>
        <v>0</v>
      </c>
    </row>
    <row r="453" spans="1:14" x14ac:dyDescent="0.25">
      <c r="A453" s="63" t="s">
        <v>285</v>
      </c>
      <c r="B453" s="59" t="s">
        <v>300</v>
      </c>
      <c r="C453" s="120" t="s">
        <v>968</v>
      </c>
      <c r="D453" s="60"/>
      <c r="E453" s="58">
        <v>1</v>
      </c>
      <c r="F453" s="58">
        <v>1</v>
      </c>
      <c r="G453" s="58">
        <v>2</v>
      </c>
      <c r="H453" s="58">
        <v>3</v>
      </c>
      <c r="I453" s="58">
        <v>3</v>
      </c>
      <c r="J453" s="58">
        <v>1</v>
      </c>
      <c r="K453" s="58">
        <v>1</v>
      </c>
      <c r="L453" s="58">
        <v>3</v>
      </c>
      <c r="M453" s="61">
        <f t="shared" si="14"/>
        <v>0</v>
      </c>
      <c r="N453" s="62">
        <f t="shared" si="15"/>
        <v>0</v>
      </c>
    </row>
    <row r="454" spans="1:14" x14ac:dyDescent="0.25">
      <c r="A454" s="63" t="s">
        <v>285</v>
      </c>
      <c r="B454" s="59" t="s">
        <v>300</v>
      </c>
      <c r="C454" s="120" t="s">
        <v>968</v>
      </c>
      <c r="D454" s="60"/>
      <c r="E454" s="58">
        <v>1</v>
      </c>
      <c r="F454" s="58">
        <v>1</v>
      </c>
      <c r="G454" s="58">
        <v>2</v>
      </c>
      <c r="H454" s="58">
        <v>3</v>
      </c>
      <c r="I454" s="58">
        <v>3</v>
      </c>
      <c r="J454" s="58">
        <v>1</v>
      </c>
      <c r="K454" s="58">
        <v>1</v>
      </c>
      <c r="L454" s="58">
        <v>3</v>
      </c>
      <c r="M454" s="61">
        <f t="shared" si="14"/>
        <v>0</v>
      </c>
      <c r="N454" s="62">
        <f t="shared" si="15"/>
        <v>0</v>
      </c>
    </row>
    <row r="455" spans="1:14" x14ac:dyDescent="0.25">
      <c r="A455" s="63" t="s">
        <v>285</v>
      </c>
      <c r="B455" s="59" t="s">
        <v>300</v>
      </c>
      <c r="C455" s="120" t="s">
        <v>968</v>
      </c>
      <c r="D455" s="60"/>
      <c r="E455" s="58">
        <v>1</v>
      </c>
      <c r="F455" s="58">
        <v>1</v>
      </c>
      <c r="G455" s="58">
        <v>2</v>
      </c>
      <c r="H455" s="58">
        <v>3</v>
      </c>
      <c r="I455" s="58">
        <v>3</v>
      </c>
      <c r="J455" s="58">
        <v>1</v>
      </c>
      <c r="K455" s="58">
        <v>1</v>
      </c>
      <c r="L455" s="58">
        <v>3</v>
      </c>
      <c r="M455" s="61">
        <f t="shared" si="14"/>
        <v>0</v>
      </c>
      <c r="N455" s="62">
        <f t="shared" si="15"/>
        <v>0</v>
      </c>
    </row>
    <row r="456" spans="1:14" x14ac:dyDescent="0.25">
      <c r="A456" s="63" t="s">
        <v>285</v>
      </c>
      <c r="B456" s="59" t="s">
        <v>300</v>
      </c>
      <c r="C456" s="120" t="s">
        <v>968</v>
      </c>
      <c r="D456" s="60"/>
      <c r="E456" s="58">
        <v>1</v>
      </c>
      <c r="F456" s="58">
        <v>1</v>
      </c>
      <c r="G456" s="58">
        <v>2</v>
      </c>
      <c r="H456" s="58">
        <v>3</v>
      </c>
      <c r="I456" s="58">
        <v>3</v>
      </c>
      <c r="J456" s="58">
        <v>1</v>
      </c>
      <c r="K456" s="58">
        <v>1</v>
      </c>
      <c r="L456" s="58">
        <v>3</v>
      </c>
      <c r="M456" s="61">
        <f t="shared" si="14"/>
        <v>0</v>
      </c>
      <c r="N456" s="62">
        <f t="shared" si="15"/>
        <v>0</v>
      </c>
    </row>
    <row r="457" spans="1:14" x14ac:dyDescent="0.25">
      <c r="A457" s="63" t="s">
        <v>285</v>
      </c>
      <c r="B457" s="59" t="s">
        <v>300</v>
      </c>
      <c r="C457" s="120" t="s">
        <v>968</v>
      </c>
      <c r="D457" s="60"/>
      <c r="E457" s="58">
        <v>1</v>
      </c>
      <c r="F457" s="58">
        <v>1</v>
      </c>
      <c r="G457" s="58">
        <v>2</v>
      </c>
      <c r="H457" s="58">
        <v>3</v>
      </c>
      <c r="I457" s="58">
        <v>3</v>
      </c>
      <c r="J457" s="58">
        <v>1</v>
      </c>
      <c r="K457" s="58">
        <v>1</v>
      </c>
      <c r="L457" s="58">
        <v>3</v>
      </c>
      <c r="M457" s="61">
        <f t="shared" si="14"/>
        <v>0</v>
      </c>
      <c r="N457" s="62">
        <f t="shared" si="15"/>
        <v>0</v>
      </c>
    </row>
    <row r="458" spans="1:14" x14ac:dyDescent="0.25">
      <c r="A458" s="63" t="s">
        <v>285</v>
      </c>
      <c r="B458" s="59" t="s">
        <v>300</v>
      </c>
      <c r="C458" s="120" t="s">
        <v>968</v>
      </c>
      <c r="D458" s="60"/>
      <c r="E458" s="58">
        <v>1</v>
      </c>
      <c r="F458" s="58">
        <v>1</v>
      </c>
      <c r="G458" s="58">
        <v>2</v>
      </c>
      <c r="H458" s="58">
        <v>3</v>
      </c>
      <c r="I458" s="58">
        <v>3</v>
      </c>
      <c r="J458" s="58">
        <v>1</v>
      </c>
      <c r="K458" s="58">
        <v>1</v>
      </c>
      <c r="L458" s="58">
        <v>3</v>
      </c>
      <c r="M458" s="61">
        <f t="shared" si="14"/>
        <v>0</v>
      </c>
      <c r="N458" s="62">
        <f t="shared" si="15"/>
        <v>0</v>
      </c>
    </row>
    <row r="459" spans="1:14" x14ac:dyDescent="0.25">
      <c r="A459" s="63" t="s">
        <v>285</v>
      </c>
      <c r="B459" s="59" t="s">
        <v>300</v>
      </c>
      <c r="C459" s="120" t="s">
        <v>968</v>
      </c>
      <c r="D459" s="60"/>
      <c r="E459" s="58">
        <v>1</v>
      </c>
      <c r="F459" s="58">
        <v>1</v>
      </c>
      <c r="G459" s="58">
        <v>2</v>
      </c>
      <c r="H459" s="58">
        <v>3</v>
      </c>
      <c r="I459" s="58">
        <v>3</v>
      </c>
      <c r="J459" s="58">
        <v>1</v>
      </c>
      <c r="K459" s="58">
        <v>1</v>
      </c>
      <c r="L459" s="58">
        <v>3</v>
      </c>
      <c r="M459" s="61">
        <f t="shared" si="14"/>
        <v>0</v>
      </c>
      <c r="N459" s="62">
        <f t="shared" si="15"/>
        <v>0</v>
      </c>
    </row>
    <row r="460" spans="1:14" x14ac:dyDescent="0.25">
      <c r="A460" s="63" t="s">
        <v>285</v>
      </c>
      <c r="B460" s="59" t="s">
        <v>300</v>
      </c>
      <c r="C460" s="120" t="s">
        <v>968</v>
      </c>
      <c r="D460" s="60"/>
      <c r="E460" s="58">
        <v>1</v>
      </c>
      <c r="F460" s="58">
        <v>1</v>
      </c>
      <c r="G460" s="58">
        <v>2</v>
      </c>
      <c r="H460" s="58">
        <v>3</v>
      </c>
      <c r="I460" s="58">
        <v>3</v>
      </c>
      <c r="J460" s="58">
        <v>1</v>
      </c>
      <c r="K460" s="58">
        <v>1</v>
      </c>
      <c r="L460" s="58">
        <v>3</v>
      </c>
      <c r="M460" s="61">
        <f t="shared" si="14"/>
        <v>0</v>
      </c>
      <c r="N460" s="62">
        <f t="shared" si="15"/>
        <v>0</v>
      </c>
    </row>
    <row r="461" spans="1:14" x14ac:dyDescent="0.25">
      <c r="A461" s="63" t="s">
        <v>285</v>
      </c>
      <c r="B461" s="59" t="s">
        <v>300</v>
      </c>
      <c r="C461" s="120" t="s">
        <v>969</v>
      </c>
      <c r="D461" s="60"/>
      <c r="E461" s="58">
        <v>1</v>
      </c>
      <c r="F461" s="58">
        <v>1</v>
      </c>
      <c r="G461" s="58">
        <v>2</v>
      </c>
      <c r="H461" s="58">
        <v>3</v>
      </c>
      <c r="I461" s="58">
        <v>3</v>
      </c>
      <c r="J461" s="58">
        <v>1</v>
      </c>
      <c r="K461" s="58">
        <v>1</v>
      </c>
      <c r="L461" s="58">
        <v>3</v>
      </c>
      <c r="M461" s="61">
        <f t="shared" si="14"/>
        <v>0</v>
      </c>
      <c r="N461" s="62">
        <f t="shared" si="15"/>
        <v>0</v>
      </c>
    </row>
    <row r="462" spans="1:14" ht="30" x14ac:dyDescent="0.25">
      <c r="A462" s="63" t="s">
        <v>285</v>
      </c>
      <c r="B462" s="59" t="s">
        <v>300</v>
      </c>
      <c r="C462" s="120" t="s">
        <v>970</v>
      </c>
      <c r="D462" s="60"/>
      <c r="E462" s="58">
        <v>1</v>
      </c>
      <c r="F462" s="58">
        <v>1</v>
      </c>
      <c r="G462" s="58">
        <v>2</v>
      </c>
      <c r="H462" s="58">
        <v>3</v>
      </c>
      <c r="I462" s="58">
        <v>3</v>
      </c>
      <c r="J462" s="58">
        <v>1</v>
      </c>
      <c r="K462" s="58">
        <v>1</v>
      </c>
      <c r="L462" s="58">
        <v>3</v>
      </c>
      <c r="M462" s="61">
        <f t="shared" si="14"/>
        <v>0</v>
      </c>
      <c r="N462" s="62">
        <f t="shared" si="15"/>
        <v>0</v>
      </c>
    </row>
    <row r="463" spans="1:14" ht="30" x14ac:dyDescent="0.25">
      <c r="A463" s="63" t="s">
        <v>285</v>
      </c>
      <c r="B463" s="59" t="s">
        <v>300</v>
      </c>
      <c r="C463" s="120" t="s">
        <v>971</v>
      </c>
      <c r="D463" s="60"/>
      <c r="E463" s="58">
        <v>1</v>
      </c>
      <c r="F463" s="58">
        <v>1</v>
      </c>
      <c r="G463" s="58">
        <v>2</v>
      </c>
      <c r="H463" s="58">
        <v>3</v>
      </c>
      <c r="I463" s="58">
        <v>3</v>
      </c>
      <c r="J463" s="58">
        <v>1</v>
      </c>
      <c r="K463" s="58">
        <v>1</v>
      </c>
      <c r="L463" s="58">
        <v>3</v>
      </c>
      <c r="M463" s="61">
        <f t="shared" si="14"/>
        <v>0</v>
      </c>
      <c r="N463" s="62">
        <f t="shared" si="15"/>
        <v>0</v>
      </c>
    </row>
    <row r="464" spans="1:14" ht="30" x14ac:dyDescent="0.25">
      <c r="A464" s="63" t="s">
        <v>285</v>
      </c>
      <c r="B464" s="59" t="s">
        <v>300</v>
      </c>
      <c r="C464" s="120" t="s">
        <v>971</v>
      </c>
      <c r="D464" s="60"/>
      <c r="E464" s="58">
        <v>1</v>
      </c>
      <c r="F464" s="58">
        <v>1</v>
      </c>
      <c r="G464" s="58">
        <v>2</v>
      </c>
      <c r="H464" s="58">
        <v>3</v>
      </c>
      <c r="I464" s="58">
        <v>3</v>
      </c>
      <c r="J464" s="58">
        <v>1</v>
      </c>
      <c r="K464" s="58">
        <v>1</v>
      </c>
      <c r="L464" s="58">
        <v>3</v>
      </c>
      <c r="M464" s="61">
        <f t="shared" si="14"/>
        <v>0</v>
      </c>
      <c r="N464" s="62">
        <f t="shared" si="15"/>
        <v>0</v>
      </c>
    </row>
    <row r="465" spans="1:14" ht="30" x14ac:dyDescent="0.25">
      <c r="A465" s="63" t="s">
        <v>285</v>
      </c>
      <c r="B465" s="59" t="s">
        <v>300</v>
      </c>
      <c r="C465" s="120" t="s">
        <v>971</v>
      </c>
      <c r="D465" s="60"/>
      <c r="E465" s="58">
        <v>1</v>
      </c>
      <c r="F465" s="58">
        <v>1</v>
      </c>
      <c r="G465" s="58">
        <v>2</v>
      </c>
      <c r="H465" s="58">
        <v>3</v>
      </c>
      <c r="I465" s="58">
        <v>3</v>
      </c>
      <c r="J465" s="58">
        <v>1</v>
      </c>
      <c r="K465" s="58">
        <v>1</v>
      </c>
      <c r="L465" s="58">
        <v>3</v>
      </c>
      <c r="M465" s="61">
        <f t="shared" si="14"/>
        <v>0</v>
      </c>
      <c r="N465" s="62">
        <f t="shared" si="15"/>
        <v>0</v>
      </c>
    </row>
    <row r="466" spans="1:14" ht="30" x14ac:dyDescent="0.25">
      <c r="A466" s="63" t="s">
        <v>285</v>
      </c>
      <c r="B466" s="59" t="s">
        <v>300</v>
      </c>
      <c r="C466" s="120" t="s">
        <v>971</v>
      </c>
      <c r="D466" s="60"/>
      <c r="E466" s="58">
        <v>1</v>
      </c>
      <c r="F466" s="58">
        <v>1</v>
      </c>
      <c r="G466" s="58">
        <v>2</v>
      </c>
      <c r="H466" s="58">
        <v>3</v>
      </c>
      <c r="I466" s="58">
        <v>3</v>
      </c>
      <c r="J466" s="58">
        <v>1</v>
      </c>
      <c r="K466" s="58">
        <v>1</v>
      </c>
      <c r="L466" s="58">
        <v>3</v>
      </c>
      <c r="M466" s="61">
        <f t="shared" si="14"/>
        <v>0</v>
      </c>
      <c r="N466" s="62">
        <f t="shared" si="15"/>
        <v>0</v>
      </c>
    </row>
    <row r="467" spans="1:14" ht="30" x14ac:dyDescent="0.25">
      <c r="A467" s="63" t="s">
        <v>285</v>
      </c>
      <c r="B467" s="59" t="s">
        <v>300</v>
      </c>
      <c r="C467" s="120" t="s">
        <v>971</v>
      </c>
      <c r="D467" s="60"/>
      <c r="E467" s="58">
        <v>1</v>
      </c>
      <c r="F467" s="58">
        <v>1</v>
      </c>
      <c r="G467" s="58">
        <v>2</v>
      </c>
      <c r="H467" s="58">
        <v>3</v>
      </c>
      <c r="I467" s="58">
        <v>3</v>
      </c>
      <c r="J467" s="58">
        <v>1</v>
      </c>
      <c r="K467" s="58">
        <v>1</v>
      </c>
      <c r="L467" s="58">
        <v>3</v>
      </c>
      <c r="M467" s="61">
        <f t="shared" si="14"/>
        <v>0</v>
      </c>
      <c r="N467" s="62">
        <f t="shared" si="15"/>
        <v>0</v>
      </c>
    </row>
    <row r="468" spans="1:14" ht="30" x14ac:dyDescent="0.25">
      <c r="A468" s="63" t="s">
        <v>285</v>
      </c>
      <c r="B468" s="59" t="s">
        <v>300</v>
      </c>
      <c r="C468" s="120" t="s">
        <v>971</v>
      </c>
      <c r="D468" s="60"/>
      <c r="E468" s="58">
        <v>1</v>
      </c>
      <c r="F468" s="58">
        <v>1</v>
      </c>
      <c r="G468" s="58">
        <v>2</v>
      </c>
      <c r="H468" s="58">
        <v>3</v>
      </c>
      <c r="I468" s="58">
        <v>3</v>
      </c>
      <c r="J468" s="58">
        <v>1</v>
      </c>
      <c r="K468" s="58">
        <v>1</v>
      </c>
      <c r="L468" s="58">
        <v>3</v>
      </c>
      <c r="M468" s="61">
        <f t="shared" si="14"/>
        <v>0</v>
      </c>
      <c r="N468" s="62">
        <f t="shared" si="15"/>
        <v>0</v>
      </c>
    </row>
    <row r="469" spans="1:14" ht="30" x14ac:dyDescent="0.25">
      <c r="A469" s="63" t="s">
        <v>285</v>
      </c>
      <c r="B469" s="59" t="s">
        <v>300</v>
      </c>
      <c r="C469" s="120" t="s">
        <v>971</v>
      </c>
      <c r="D469" s="60"/>
      <c r="E469" s="58">
        <v>1</v>
      </c>
      <c r="F469" s="58">
        <v>1</v>
      </c>
      <c r="G469" s="58">
        <v>2</v>
      </c>
      <c r="H469" s="58">
        <v>3</v>
      </c>
      <c r="I469" s="58">
        <v>3</v>
      </c>
      <c r="J469" s="58">
        <v>1</v>
      </c>
      <c r="K469" s="58">
        <v>1</v>
      </c>
      <c r="L469" s="58">
        <v>3</v>
      </c>
      <c r="M469" s="61">
        <f t="shared" si="14"/>
        <v>0</v>
      </c>
      <c r="N469" s="62">
        <f t="shared" si="15"/>
        <v>0</v>
      </c>
    </row>
    <row r="470" spans="1:14" ht="30" x14ac:dyDescent="0.25">
      <c r="A470" s="63" t="s">
        <v>285</v>
      </c>
      <c r="B470" s="59" t="s">
        <v>300</v>
      </c>
      <c r="C470" s="120" t="s">
        <v>971</v>
      </c>
      <c r="D470" s="60"/>
      <c r="E470" s="58">
        <v>1</v>
      </c>
      <c r="F470" s="58">
        <v>1</v>
      </c>
      <c r="G470" s="58">
        <v>2</v>
      </c>
      <c r="H470" s="58">
        <v>3</v>
      </c>
      <c r="I470" s="58">
        <v>3</v>
      </c>
      <c r="J470" s="58">
        <v>1</v>
      </c>
      <c r="K470" s="58">
        <v>1</v>
      </c>
      <c r="L470" s="58">
        <v>3</v>
      </c>
      <c r="M470" s="61">
        <f t="shared" si="14"/>
        <v>0</v>
      </c>
      <c r="N470" s="62">
        <f t="shared" si="15"/>
        <v>0</v>
      </c>
    </row>
    <row r="471" spans="1:14" ht="45" x14ac:dyDescent="0.25">
      <c r="A471" s="63" t="s">
        <v>285</v>
      </c>
      <c r="B471" s="59" t="s">
        <v>300</v>
      </c>
      <c r="C471" s="120" t="s">
        <v>972</v>
      </c>
      <c r="D471" s="60"/>
      <c r="E471" s="58">
        <v>1</v>
      </c>
      <c r="F471" s="58">
        <v>1</v>
      </c>
      <c r="G471" s="58">
        <v>2</v>
      </c>
      <c r="H471" s="58">
        <v>3</v>
      </c>
      <c r="I471" s="58">
        <v>3</v>
      </c>
      <c r="J471" s="58">
        <v>1</v>
      </c>
      <c r="K471" s="58">
        <v>1</v>
      </c>
      <c r="L471" s="58">
        <v>3</v>
      </c>
      <c r="M471" s="61">
        <f t="shared" si="14"/>
        <v>0</v>
      </c>
      <c r="N471" s="62">
        <f t="shared" si="15"/>
        <v>0</v>
      </c>
    </row>
    <row r="472" spans="1:14" ht="30" x14ac:dyDescent="0.25">
      <c r="A472" s="63" t="s">
        <v>285</v>
      </c>
      <c r="B472" s="59" t="s">
        <v>300</v>
      </c>
      <c r="C472" s="120" t="s">
        <v>973</v>
      </c>
      <c r="D472" s="60"/>
      <c r="E472" s="58">
        <v>1</v>
      </c>
      <c r="F472" s="58">
        <v>1</v>
      </c>
      <c r="G472" s="58">
        <v>2</v>
      </c>
      <c r="H472" s="58">
        <v>3</v>
      </c>
      <c r="I472" s="58">
        <v>3</v>
      </c>
      <c r="J472" s="58">
        <v>1</v>
      </c>
      <c r="K472" s="58">
        <v>1</v>
      </c>
      <c r="L472" s="58">
        <v>3</v>
      </c>
      <c r="M472" s="61">
        <f t="shared" si="14"/>
        <v>0</v>
      </c>
      <c r="N472" s="62">
        <f t="shared" si="15"/>
        <v>0</v>
      </c>
    </row>
    <row r="473" spans="1:14" ht="30" x14ac:dyDescent="0.25">
      <c r="A473" s="63" t="s">
        <v>285</v>
      </c>
      <c r="B473" s="59" t="s">
        <v>300</v>
      </c>
      <c r="C473" s="120" t="s">
        <v>973</v>
      </c>
      <c r="D473" s="60"/>
      <c r="E473" s="58">
        <v>1</v>
      </c>
      <c r="F473" s="58">
        <v>1</v>
      </c>
      <c r="G473" s="58">
        <v>2</v>
      </c>
      <c r="H473" s="58">
        <v>3</v>
      </c>
      <c r="I473" s="58">
        <v>3</v>
      </c>
      <c r="J473" s="58">
        <v>1</v>
      </c>
      <c r="K473" s="58">
        <v>1</v>
      </c>
      <c r="L473" s="58">
        <v>3</v>
      </c>
      <c r="M473" s="61">
        <f t="shared" si="14"/>
        <v>0</v>
      </c>
      <c r="N473" s="62">
        <f t="shared" si="15"/>
        <v>0</v>
      </c>
    </row>
    <row r="474" spans="1:14" x14ac:dyDescent="0.25">
      <c r="A474" s="63" t="s">
        <v>285</v>
      </c>
      <c r="B474" s="59" t="s">
        <v>300</v>
      </c>
      <c r="C474" s="120" t="s">
        <v>974</v>
      </c>
      <c r="D474" s="60"/>
      <c r="E474" s="58">
        <v>1</v>
      </c>
      <c r="F474" s="58">
        <v>1</v>
      </c>
      <c r="G474" s="58">
        <v>2</v>
      </c>
      <c r="H474" s="58">
        <v>3</v>
      </c>
      <c r="I474" s="58">
        <v>3</v>
      </c>
      <c r="J474" s="58">
        <v>1</v>
      </c>
      <c r="K474" s="58">
        <v>1</v>
      </c>
      <c r="L474" s="58">
        <v>3</v>
      </c>
      <c r="M474" s="61">
        <f t="shared" si="14"/>
        <v>0</v>
      </c>
      <c r="N474" s="62">
        <f t="shared" si="15"/>
        <v>0</v>
      </c>
    </row>
    <row r="475" spans="1:14" ht="30" x14ac:dyDescent="0.25">
      <c r="A475" s="63" t="s">
        <v>285</v>
      </c>
      <c r="B475" s="59" t="s">
        <v>300</v>
      </c>
      <c r="C475" s="120" t="s">
        <v>975</v>
      </c>
      <c r="D475" s="60"/>
      <c r="E475" s="58">
        <v>1</v>
      </c>
      <c r="F475" s="58">
        <v>1</v>
      </c>
      <c r="G475" s="58">
        <v>2</v>
      </c>
      <c r="H475" s="58">
        <v>3</v>
      </c>
      <c r="I475" s="58">
        <v>3</v>
      </c>
      <c r="J475" s="58">
        <v>1</v>
      </c>
      <c r="K475" s="58">
        <v>1</v>
      </c>
      <c r="L475" s="58">
        <v>3</v>
      </c>
      <c r="M475" s="61">
        <f t="shared" si="14"/>
        <v>0</v>
      </c>
      <c r="N475" s="62">
        <f t="shared" si="15"/>
        <v>0</v>
      </c>
    </row>
    <row r="476" spans="1:14" x14ac:dyDescent="0.25">
      <c r="A476" s="63" t="s">
        <v>285</v>
      </c>
      <c r="B476" s="59" t="s">
        <v>300</v>
      </c>
      <c r="C476" s="120" t="s">
        <v>976</v>
      </c>
      <c r="D476" s="60"/>
      <c r="E476" s="58">
        <v>1</v>
      </c>
      <c r="F476" s="58">
        <v>1</v>
      </c>
      <c r="G476" s="58">
        <v>2</v>
      </c>
      <c r="H476" s="58">
        <v>3</v>
      </c>
      <c r="I476" s="58">
        <v>3</v>
      </c>
      <c r="J476" s="58">
        <v>1</v>
      </c>
      <c r="K476" s="58">
        <v>1</v>
      </c>
      <c r="L476" s="58">
        <v>3</v>
      </c>
      <c r="M476" s="61">
        <f t="shared" si="14"/>
        <v>0</v>
      </c>
      <c r="N476" s="62">
        <f t="shared" si="15"/>
        <v>0</v>
      </c>
    </row>
    <row r="477" spans="1:14" ht="30" x14ac:dyDescent="0.25">
      <c r="A477" s="57" t="s">
        <v>283</v>
      </c>
      <c r="B477" s="59" t="s">
        <v>300</v>
      </c>
      <c r="C477" s="120" t="s">
        <v>977</v>
      </c>
      <c r="D477" s="60"/>
      <c r="E477" s="58">
        <v>1</v>
      </c>
      <c r="F477" s="58">
        <v>1</v>
      </c>
      <c r="G477" s="58">
        <v>2</v>
      </c>
      <c r="H477" s="58">
        <v>3</v>
      </c>
      <c r="I477" s="58">
        <v>3</v>
      </c>
      <c r="J477" s="58">
        <v>1</v>
      </c>
      <c r="K477" s="58">
        <v>1</v>
      </c>
      <c r="L477" s="58">
        <v>3</v>
      </c>
      <c r="M477" s="61">
        <f t="shared" si="14"/>
        <v>0</v>
      </c>
      <c r="N477" s="62">
        <f t="shared" si="15"/>
        <v>0</v>
      </c>
    </row>
    <row r="478" spans="1:14" x14ac:dyDescent="0.25">
      <c r="A478" s="63" t="s">
        <v>289</v>
      </c>
      <c r="B478" s="59" t="s">
        <v>300</v>
      </c>
      <c r="C478" s="120" t="s">
        <v>978</v>
      </c>
      <c r="D478" s="60" t="s">
        <v>284</v>
      </c>
      <c r="E478" s="58">
        <v>2</v>
      </c>
      <c r="F478" s="58">
        <v>1</v>
      </c>
      <c r="G478" s="58">
        <v>1</v>
      </c>
      <c r="H478" s="58">
        <v>1</v>
      </c>
      <c r="I478" s="58">
        <v>2</v>
      </c>
      <c r="J478" s="58">
        <v>3</v>
      </c>
      <c r="K478" s="58">
        <v>3</v>
      </c>
      <c r="L478" s="58">
        <v>2</v>
      </c>
      <c r="M478" s="61">
        <f t="shared" si="14"/>
        <v>0</v>
      </c>
      <c r="N478" s="62">
        <f t="shared" si="15"/>
        <v>0</v>
      </c>
    </row>
    <row r="479" spans="1:14" x14ac:dyDescent="0.25">
      <c r="A479" s="63" t="s">
        <v>289</v>
      </c>
      <c r="B479" s="59" t="s">
        <v>300</v>
      </c>
      <c r="C479" s="120" t="s">
        <v>978</v>
      </c>
      <c r="D479" s="60" t="s">
        <v>284</v>
      </c>
      <c r="E479" s="58">
        <v>2</v>
      </c>
      <c r="F479" s="58">
        <v>1</v>
      </c>
      <c r="G479" s="58">
        <v>1</v>
      </c>
      <c r="H479" s="58">
        <v>1</v>
      </c>
      <c r="I479" s="58">
        <v>2</v>
      </c>
      <c r="J479" s="58">
        <v>3</v>
      </c>
      <c r="K479" s="58">
        <v>3</v>
      </c>
      <c r="L479" s="58">
        <v>2</v>
      </c>
      <c r="M479" s="61">
        <f t="shared" si="14"/>
        <v>0</v>
      </c>
      <c r="N479" s="62">
        <f t="shared" si="15"/>
        <v>0</v>
      </c>
    </row>
    <row r="480" spans="1:14" ht="30" x14ac:dyDescent="0.25">
      <c r="A480" s="57" t="s">
        <v>283</v>
      </c>
      <c r="B480" s="59" t="s">
        <v>300</v>
      </c>
      <c r="C480" s="120" t="s">
        <v>979</v>
      </c>
      <c r="D480" s="60"/>
      <c r="E480" s="58">
        <v>1</v>
      </c>
      <c r="F480" s="58">
        <v>4</v>
      </c>
      <c r="G480" s="58">
        <v>1</v>
      </c>
      <c r="H480" s="58">
        <v>1</v>
      </c>
      <c r="I480" s="58">
        <v>1</v>
      </c>
      <c r="J480" s="58">
        <v>1</v>
      </c>
      <c r="K480" s="58">
        <v>2</v>
      </c>
      <c r="L480" s="58">
        <v>1</v>
      </c>
      <c r="M480" s="61">
        <f t="shared" si="14"/>
        <v>0</v>
      </c>
      <c r="N480" s="62">
        <f t="shared" si="15"/>
        <v>0</v>
      </c>
    </row>
    <row r="481" spans="1:14" ht="30" x14ac:dyDescent="0.25">
      <c r="A481" s="57" t="s">
        <v>283</v>
      </c>
      <c r="B481" s="59" t="s">
        <v>300</v>
      </c>
      <c r="C481" s="120" t="s">
        <v>980</v>
      </c>
      <c r="D481" s="60"/>
      <c r="E481" s="58">
        <v>1</v>
      </c>
      <c r="F481" s="58">
        <v>4</v>
      </c>
      <c r="G481" s="58">
        <v>1</v>
      </c>
      <c r="H481" s="58">
        <v>1</v>
      </c>
      <c r="I481" s="58">
        <v>1</v>
      </c>
      <c r="J481" s="58">
        <v>1</v>
      </c>
      <c r="K481" s="58">
        <v>2</v>
      </c>
      <c r="L481" s="58">
        <v>1</v>
      </c>
      <c r="M481" s="61">
        <f t="shared" si="14"/>
        <v>0</v>
      </c>
      <c r="N481" s="62">
        <f t="shared" si="15"/>
        <v>0</v>
      </c>
    </row>
    <row r="482" spans="1:14" ht="30" x14ac:dyDescent="0.25">
      <c r="A482" s="57" t="s">
        <v>283</v>
      </c>
      <c r="B482" s="59" t="s">
        <v>300</v>
      </c>
      <c r="C482" s="120" t="s">
        <v>981</v>
      </c>
      <c r="D482" s="60"/>
      <c r="E482" s="58">
        <v>2</v>
      </c>
      <c r="F482" s="58">
        <v>1</v>
      </c>
      <c r="G482" s="58">
        <v>1</v>
      </c>
      <c r="H482" s="58">
        <v>1</v>
      </c>
      <c r="I482" s="58">
        <v>1</v>
      </c>
      <c r="J482" s="58">
        <v>4</v>
      </c>
      <c r="K482" s="58">
        <v>4</v>
      </c>
      <c r="L482" s="58">
        <v>1</v>
      </c>
      <c r="M482" s="61">
        <f t="shared" si="14"/>
        <v>0</v>
      </c>
      <c r="N482" s="62">
        <f t="shared" si="15"/>
        <v>0</v>
      </c>
    </row>
    <row r="483" spans="1:14" ht="30" x14ac:dyDescent="0.25">
      <c r="A483" s="63" t="s">
        <v>289</v>
      </c>
      <c r="B483" s="59" t="s">
        <v>300</v>
      </c>
      <c r="C483" s="120" t="s">
        <v>982</v>
      </c>
      <c r="D483" s="60"/>
      <c r="E483" s="58">
        <v>2</v>
      </c>
      <c r="F483" s="58">
        <v>1</v>
      </c>
      <c r="G483" s="58">
        <v>1</v>
      </c>
      <c r="H483" s="58">
        <v>4</v>
      </c>
      <c r="I483" s="58">
        <v>2</v>
      </c>
      <c r="J483" s="58">
        <v>1</v>
      </c>
      <c r="K483" s="58">
        <v>1</v>
      </c>
      <c r="L483" s="58">
        <v>2</v>
      </c>
      <c r="M483" s="61">
        <f t="shared" si="14"/>
        <v>0</v>
      </c>
      <c r="N483" s="62">
        <f t="shared" si="15"/>
        <v>0</v>
      </c>
    </row>
    <row r="484" spans="1:14" x14ac:dyDescent="0.25">
      <c r="A484" s="57" t="s">
        <v>283</v>
      </c>
      <c r="B484" s="59" t="s">
        <v>300</v>
      </c>
      <c r="C484" s="120" t="s">
        <v>983</v>
      </c>
      <c r="D484" s="60" t="s">
        <v>284</v>
      </c>
      <c r="E484" s="58">
        <v>1</v>
      </c>
      <c r="F484" s="58">
        <v>2</v>
      </c>
      <c r="G484" s="58">
        <v>1</v>
      </c>
      <c r="H484" s="58">
        <v>1</v>
      </c>
      <c r="I484" s="58">
        <v>1</v>
      </c>
      <c r="J484" s="58">
        <v>4</v>
      </c>
      <c r="K484" s="58">
        <v>4</v>
      </c>
      <c r="L484" s="58">
        <v>1</v>
      </c>
      <c r="M484" s="61">
        <f t="shared" si="14"/>
        <v>0</v>
      </c>
      <c r="N484" s="62">
        <f t="shared" si="15"/>
        <v>0</v>
      </c>
    </row>
    <row r="485" spans="1:14" ht="75" x14ac:dyDescent="0.25">
      <c r="A485" s="57" t="s">
        <v>283</v>
      </c>
      <c r="B485" s="59" t="s">
        <v>300</v>
      </c>
      <c r="C485" s="120" t="s">
        <v>984</v>
      </c>
      <c r="D485" s="60"/>
      <c r="E485" s="58">
        <v>1</v>
      </c>
      <c r="F485" s="58">
        <v>1</v>
      </c>
      <c r="G485" s="58">
        <v>2</v>
      </c>
      <c r="H485" s="58">
        <v>1</v>
      </c>
      <c r="I485" s="58">
        <v>1</v>
      </c>
      <c r="J485" s="58">
        <v>5</v>
      </c>
      <c r="K485" s="58">
        <v>3</v>
      </c>
      <c r="L485" s="58">
        <v>1</v>
      </c>
      <c r="M485" s="61">
        <f t="shared" si="14"/>
        <v>0</v>
      </c>
      <c r="N485" s="62">
        <f t="shared" si="15"/>
        <v>0</v>
      </c>
    </row>
    <row r="486" spans="1:14" ht="105" x14ac:dyDescent="0.25">
      <c r="A486" s="57" t="s">
        <v>283</v>
      </c>
      <c r="B486" s="59" t="s">
        <v>300</v>
      </c>
      <c r="C486" s="120" t="s">
        <v>985</v>
      </c>
      <c r="D486" s="60"/>
      <c r="E486" s="58">
        <v>1</v>
      </c>
      <c r="F486" s="58">
        <v>1</v>
      </c>
      <c r="G486" s="58">
        <v>2</v>
      </c>
      <c r="H486" s="58">
        <v>1</v>
      </c>
      <c r="I486" s="58">
        <v>1</v>
      </c>
      <c r="J486" s="58">
        <v>5</v>
      </c>
      <c r="K486" s="58">
        <v>3</v>
      </c>
      <c r="L486" s="58">
        <v>1</v>
      </c>
      <c r="M486" s="61">
        <f t="shared" si="14"/>
        <v>0</v>
      </c>
      <c r="N486" s="62">
        <f t="shared" si="15"/>
        <v>0</v>
      </c>
    </row>
    <row r="487" spans="1:14" ht="30" x14ac:dyDescent="0.25">
      <c r="A487" s="57" t="s">
        <v>283</v>
      </c>
      <c r="B487" s="59" t="s">
        <v>300</v>
      </c>
      <c r="C487" s="120" t="s">
        <v>986</v>
      </c>
      <c r="D487" s="60"/>
      <c r="E487" s="58">
        <v>1</v>
      </c>
      <c r="F487" s="58">
        <v>1</v>
      </c>
      <c r="G487" s="58">
        <v>2</v>
      </c>
      <c r="H487" s="58">
        <v>1</v>
      </c>
      <c r="I487" s="58">
        <v>1</v>
      </c>
      <c r="J487" s="58">
        <v>5</v>
      </c>
      <c r="K487" s="58">
        <v>3</v>
      </c>
      <c r="L487" s="58">
        <v>1</v>
      </c>
      <c r="M487" s="61">
        <f t="shared" si="14"/>
        <v>0</v>
      </c>
      <c r="N487" s="62">
        <f t="shared" si="15"/>
        <v>0</v>
      </c>
    </row>
    <row r="488" spans="1:14" x14ac:dyDescent="0.25">
      <c r="A488" s="63" t="s">
        <v>285</v>
      </c>
      <c r="B488" s="59" t="s">
        <v>300</v>
      </c>
      <c r="C488" s="120" t="s">
        <v>987</v>
      </c>
      <c r="D488" s="60"/>
      <c r="E488" s="58">
        <v>2</v>
      </c>
      <c r="F488" s="58">
        <v>1</v>
      </c>
      <c r="G488" s="58">
        <v>1</v>
      </c>
      <c r="H488" s="58">
        <v>4</v>
      </c>
      <c r="I488" s="58">
        <v>1</v>
      </c>
      <c r="J488" s="58">
        <v>1</v>
      </c>
      <c r="K488" s="58">
        <v>1</v>
      </c>
      <c r="L488" s="58">
        <v>3</v>
      </c>
      <c r="M488" s="61">
        <f t="shared" si="14"/>
        <v>0</v>
      </c>
      <c r="N488" s="62">
        <f t="shared" si="15"/>
        <v>0</v>
      </c>
    </row>
    <row r="489" spans="1:14" x14ac:dyDescent="0.25">
      <c r="A489" s="63" t="s">
        <v>285</v>
      </c>
      <c r="B489" s="59" t="s">
        <v>300</v>
      </c>
      <c r="C489" s="120" t="s">
        <v>987</v>
      </c>
      <c r="D489" s="60"/>
      <c r="E489" s="58">
        <v>2</v>
      </c>
      <c r="F489" s="58">
        <v>1</v>
      </c>
      <c r="G489" s="58">
        <v>1</v>
      </c>
      <c r="H489" s="58">
        <v>4</v>
      </c>
      <c r="I489" s="58">
        <v>1</v>
      </c>
      <c r="J489" s="58">
        <v>1</v>
      </c>
      <c r="K489" s="58">
        <v>1</v>
      </c>
      <c r="L489" s="58">
        <v>3</v>
      </c>
      <c r="M489" s="61">
        <f t="shared" si="14"/>
        <v>0</v>
      </c>
      <c r="N489" s="62">
        <f t="shared" si="15"/>
        <v>0</v>
      </c>
    </row>
    <row r="490" spans="1:14" x14ac:dyDescent="0.25">
      <c r="A490" s="63" t="s">
        <v>285</v>
      </c>
      <c r="B490" s="59" t="s">
        <v>300</v>
      </c>
      <c r="C490" s="120" t="s">
        <v>987</v>
      </c>
      <c r="D490" s="60"/>
      <c r="E490" s="58">
        <v>2</v>
      </c>
      <c r="F490" s="58">
        <v>1</v>
      </c>
      <c r="G490" s="58">
        <v>1</v>
      </c>
      <c r="H490" s="58">
        <v>4</v>
      </c>
      <c r="I490" s="58">
        <v>1</v>
      </c>
      <c r="J490" s="58">
        <v>1</v>
      </c>
      <c r="K490" s="58">
        <v>1</v>
      </c>
      <c r="L490" s="58">
        <v>3</v>
      </c>
      <c r="M490" s="61">
        <f t="shared" si="14"/>
        <v>0</v>
      </c>
      <c r="N490" s="62">
        <f t="shared" si="15"/>
        <v>0</v>
      </c>
    </row>
    <row r="491" spans="1:14" x14ac:dyDescent="0.25">
      <c r="A491" s="63" t="s">
        <v>285</v>
      </c>
      <c r="B491" s="59" t="s">
        <v>300</v>
      </c>
      <c r="C491" s="120" t="s">
        <v>987</v>
      </c>
      <c r="D491" s="60"/>
      <c r="E491" s="58">
        <v>2</v>
      </c>
      <c r="F491" s="58">
        <v>1</v>
      </c>
      <c r="G491" s="58">
        <v>1</v>
      </c>
      <c r="H491" s="58">
        <v>4</v>
      </c>
      <c r="I491" s="58">
        <v>1</v>
      </c>
      <c r="J491" s="58">
        <v>1</v>
      </c>
      <c r="K491" s="58">
        <v>1</v>
      </c>
      <c r="L491" s="58">
        <v>3</v>
      </c>
      <c r="M491" s="61">
        <f t="shared" si="14"/>
        <v>0</v>
      </c>
      <c r="N491" s="62">
        <f t="shared" si="15"/>
        <v>0</v>
      </c>
    </row>
    <row r="492" spans="1:14" x14ac:dyDescent="0.25">
      <c r="A492" s="63" t="s">
        <v>285</v>
      </c>
      <c r="B492" s="59" t="s">
        <v>300</v>
      </c>
      <c r="C492" s="120" t="s">
        <v>987</v>
      </c>
      <c r="D492" s="60"/>
      <c r="E492" s="58">
        <v>2</v>
      </c>
      <c r="F492" s="58">
        <v>1</v>
      </c>
      <c r="G492" s="58">
        <v>1</v>
      </c>
      <c r="H492" s="58">
        <v>4</v>
      </c>
      <c r="I492" s="58">
        <v>1</v>
      </c>
      <c r="J492" s="58">
        <v>1</v>
      </c>
      <c r="K492" s="58">
        <v>1</v>
      </c>
      <c r="L492" s="58">
        <v>3</v>
      </c>
      <c r="M492" s="61">
        <f t="shared" si="14"/>
        <v>0</v>
      </c>
      <c r="N492" s="62">
        <f t="shared" si="15"/>
        <v>0</v>
      </c>
    </row>
    <row r="493" spans="1:14" x14ac:dyDescent="0.25">
      <c r="A493" s="63" t="s">
        <v>285</v>
      </c>
      <c r="B493" s="59" t="s">
        <v>300</v>
      </c>
      <c r="C493" s="120" t="s">
        <v>987</v>
      </c>
      <c r="D493" s="60"/>
      <c r="E493" s="58">
        <v>2</v>
      </c>
      <c r="F493" s="58">
        <v>1</v>
      </c>
      <c r="G493" s="58">
        <v>1</v>
      </c>
      <c r="H493" s="58">
        <v>4</v>
      </c>
      <c r="I493" s="58">
        <v>1</v>
      </c>
      <c r="J493" s="58">
        <v>1</v>
      </c>
      <c r="K493" s="58">
        <v>1</v>
      </c>
      <c r="L493" s="58">
        <v>3</v>
      </c>
      <c r="M493" s="61">
        <f t="shared" si="14"/>
        <v>0</v>
      </c>
      <c r="N493" s="62">
        <f t="shared" si="15"/>
        <v>0</v>
      </c>
    </row>
    <row r="494" spans="1:14" x14ac:dyDescent="0.25">
      <c r="A494" s="63" t="s">
        <v>285</v>
      </c>
      <c r="B494" s="59" t="s">
        <v>300</v>
      </c>
      <c r="C494" s="120" t="s">
        <v>987</v>
      </c>
      <c r="D494" s="60"/>
      <c r="E494" s="58">
        <v>2</v>
      </c>
      <c r="F494" s="58">
        <v>1</v>
      </c>
      <c r="G494" s="58">
        <v>1</v>
      </c>
      <c r="H494" s="58">
        <v>4</v>
      </c>
      <c r="I494" s="58">
        <v>1</v>
      </c>
      <c r="J494" s="58">
        <v>1</v>
      </c>
      <c r="K494" s="58">
        <v>1</v>
      </c>
      <c r="L494" s="58">
        <v>3</v>
      </c>
      <c r="M494" s="61">
        <f t="shared" si="14"/>
        <v>0</v>
      </c>
      <c r="N494" s="62">
        <f t="shared" si="15"/>
        <v>0</v>
      </c>
    </row>
    <row r="495" spans="1:14" x14ac:dyDescent="0.25">
      <c r="A495" s="63" t="s">
        <v>285</v>
      </c>
      <c r="B495" s="59" t="s">
        <v>300</v>
      </c>
      <c r="C495" s="120" t="s">
        <v>987</v>
      </c>
      <c r="D495" s="60"/>
      <c r="E495" s="58">
        <v>2</v>
      </c>
      <c r="F495" s="58">
        <v>1</v>
      </c>
      <c r="G495" s="58">
        <v>1</v>
      </c>
      <c r="H495" s="58">
        <v>4</v>
      </c>
      <c r="I495" s="58">
        <v>1</v>
      </c>
      <c r="J495" s="58">
        <v>1</v>
      </c>
      <c r="K495" s="58">
        <v>1</v>
      </c>
      <c r="L495" s="58">
        <v>3</v>
      </c>
      <c r="M495" s="61">
        <f t="shared" si="14"/>
        <v>0</v>
      </c>
      <c r="N495" s="62">
        <f t="shared" si="15"/>
        <v>0</v>
      </c>
    </row>
    <row r="496" spans="1:14" x14ac:dyDescent="0.25">
      <c r="A496" s="63" t="s">
        <v>285</v>
      </c>
      <c r="B496" s="59" t="s">
        <v>300</v>
      </c>
      <c r="C496" s="120" t="s">
        <v>987</v>
      </c>
      <c r="D496" s="60"/>
      <c r="E496" s="58">
        <v>2</v>
      </c>
      <c r="F496" s="58">
        <v>1</v>
      </c>
      <c r="G496" s="58">
        <v>1</v>
      </c>
      <c r="H496" s="58">
        <v>4</v>
      </c>
      <c r="I496" s="58">
        <v>1</v>
      </c>
      <c r="J496" s="58">
        <v>1</v>
      </c>
      <c r="K496" s="58">
        <v>1</v>
      </c>
      <c r="L496" s="58">
        <v>3</v>
      </c>
      <c r="M496" s="61">
        <f t="shared" si="14"/>
        <v>0</v>
      </c>
      <c r="N496" s="62">
        <f t="shared" si="15"/>
        <v>0</v>
      </c>
    </row>
    <row r="497" spans="1:14" x14ac:dyDescent="0.25">
      <c r="A497" s="63" t="s">
        <v>285</v>
      </c>
      <c r="B497" s="59" t="s">
        <v>300</v>
      </c>
      <c r="C497" s="120" t="s">
        <v>987</v>
      </c>
      <c r="D497" s="60"/>
      <c r="E497" s="58">
        <v>2</v>
      </c>
      <c r="F497" s="58">
        <v>1</v>
      </c>
      <c r="G497" s="58">
        <v>1</v>
      </c>
      <c r="H497" s="58">
        <v>4</v>
      </c>
      <c r="I497" s="58">
        <v>1</v>
      </c>
      <c r="J497" s="58">
        <v>1</v>
      </c>
      <c r="K497" s="58">
        <v>1</v>
      </c>
      <c r="L497" s="58">
        <v>3</v>
      </c>
      <c r="M497" s="61">
        <f t="shared" si="14"/>
        <v>0</v>
      </c>
      <c r="N497" s="62">
        <f t="shared" si="15"/>
        <v>0</v>
      </c>
    </row>
    <row r="498" spans="1:14" x14ac:dyDescent="0.25">
      <c r="A498" s="63" t="s">
        <v>285</v>
      </c>
      <c r="B498" s="59" t="s">
        <v>300</v>
      </c>
      <c r="C498" s="120" t="s">
        <v>987</v>
      </c>
      <c r="D498" s="60"/>
      <c r="E498" s="58">
        <v>2</v>
      </c>
      <c r="F498" s="58">
        <v>1</v>
      </c>
      <c r="G498" s="58">
        <v>1</v>
      </c>
      <c r="H498" s="58">
        <v>4</v>
      </c>
      <c r="I498" s="58">
        <v>1</v>
      </c>
      <c r="J498" s="58">
        <v>1</v>
      </c>
      <c r="K498" s="58">
        <v>1</v>
      </c>
      <c r="L498" s="58">
        <v>3</v>
      </c>
      <c r="M498" s="61">
        <f t="shared" si="14"/>
        <v>0</v>
      </c>
      <c r="N498" s="62">
        <f t="shared" si="15"/>
        <v>0</v>
      </c>
    </row>
    <row r="499" spans="1:14" x14ac:dyDescent="0.25">
      <c r="A499" s="63" t="s">
        <v>285</v>
      </c>
      <c r="B499" s="59" t="s">
        <v>300</v>
      </c>
      <c r="C499" s="120" t="s">
        <v>987</v>
      </c>
      <c r="D499" s="60"/>
      <c r="E499" s="58">
        <v>2</v>
      </c>
      <c r="F499" s="58">
        <v>1</v>
      </c>
      <c r="G499" s="58">
        <v>1</v>
      </c>
      <c r="H499" s="58">
        <v>4</v>
      </c>
      <c r="I499" s="58">
        <v>1</v>
      </c>
      <c r="J499" s="58">
        <v>1</v>
      </c>
      <c r="K499" s="58">
        <v>1</v>
      </c>
      <c r="L499" s="58">
        <v>3</v>
      </c>
      <c r="M499" s="61">
        <f t="shared" si="14"/>
        <v>0</v>
      </c>
      <c r="N499" s="62">
        <f t="shared" si="15"/>
        <v>0</v>
      </c>
    </row>
    <row r="500" spans="1:14" ht="30" x14ac:dyDescent="0.25">
      <c r="A500" s="63" t="s">
        <v>285</v>
      </c>
      <c r="B500" s="59" t="s">
        <v>300</v>
      </c>
      <c r="C500" s="120" t="s">
        <v>988</v>
      </c>
      <c r="D500" s="60"/>
      <c r="E500" s="58">
        <v>2</v>
      </c>
      <c r="F500" s="58">
        <v>1</v>
      </c>
      <c r="G500" s="58">
        <v>1</v>
      </c>
      <c r="H500" s="58">
        <v>4</v>
      </c>
      <c r="I500" s="58">
        <v>1</v>
      </c>
      <c r="J500" s="58">
        <v>1</v>
      </c>
      <c r="K500" s="58">
        <v>1</v>
      </c>
      <c r="L500" s="58">
        <v>3</v>
      </c>
      <c r="M500" s="61">
        <f t="shared" si="14"/>
        <v>0</v>
      </c>
      <c r="N500" s="62">
        <f t="shared" si="15"/>
        <v>0</v>
      </c>
    </row>
    <row r="501" spans="1:14" x14ac:dyDescent="0.25">
      <c r="A501" s="63" t="s">
        <v>285</v>
      </c>
      <c r="B501" s="59" t="s">
        <v>300</v>
      </c>
      <c r="C501" s="120" t="s">
        <v>989</v>
      </c>
      <c r="D501" s="60"/>
      <c r="E501" s="58">
        <v>2</v>
      </c>
      <c r="F501" s="58">
        <v>1</v>
      </c>
      <c r="G501" s="58">
        <v>1</v>
      </c>
      <c r="H501" s="58">
        <v>4</v>
      </c>
      <c r="I501" s="58">
        <v>1</v>
      </c>
      <c r="J501" s="58">
        <v>1</v>
      </c>
      <c r="K501" s="58">
        <v>1</v>
      </c>
      <c r="L501" s="58">
        <v>3</v>
      </c>
      <c r="M501" s="61">
        <f t="shared" si="14"/>
        <v>0</v>
      </c>
      <c r="N501" s="62">
        <f t="shared" si="15"/>
        <v>0</v>
      </c>
    </row>
    <row r="502" spans="1:14" x14ac:dyDescent="0.25">
      <c r="A502" s="63" t="s">
        <v>285</v>
      </c>
      <c r="B502" s="59" t="s">
        <v>300</v>
      </c>
      <c r="C502" s="120" t="s">
        <v>989</v>
      </c>
      <c r="D502" s="60"/>
      <c r="E502" s="58">
        <v>2</v>
      </c>
      <c r="F502" s="58">
        <v>1</v>
      </c>
      <c r="G502" s="58">
        <v>1</v>
      </c>
      <c r="H502" s="58">
        <v>4</v>
      </c>
      <c r="I502" s="58">
        <v>1</v>
      </c>
      <c r="J502" s="58">
        <v>1</v>
      </c>
      <c r="K502" s="58">
        <v>1</v>
      </c>
      <c r="L502" s="58">
        <v>3</v>
      </c>
      <c r="M502" s="61">
        <f t="shared" si="14"/>
        <v>0</v>
      </c>
      <c r="N502" s="62">
        <f t="shared" si="15"/>
        <v>0</v>
      </c>
    </row>
    <row r="503" spans="1:14" x14ac:dyDescent="0.25">
      <c r="A503" s="57" t="s">
        <v>283</v>
      </c>
      <c r="B503" s="59" t="s">
        <v>300</v>
      </c>
      <c r="C503" s="120" t="s">
        <v>990</v>
      </c>
      <c r="D503" s="60"/>
      <c r="E503" s="58">
        <v>2</v>
      </c>
      <c r="F503" s="58">
        <v>1</v>
      </c>
      <c r="G503" s="58">
        <v>1</v>
      </c>
      <c r="H503" s="58">
        <v>4</v>
      </c>
      <c r="I503" s="58">
        <v>1</v>
      </c>
      <c r="J503" s="58">
        <v>1</v>
      </c>
      <c r="K503" s="58">
        <v>1</v>
      </c>
      <c r="L503" s="58">
        <v>3</v>
      </c>
      <c r="M503" s="61">
        <f t="shared" si="14"/>
        <v>0</v>
      </c>
      <c r="N503" s="62">
        <f t="shared" si="15"/>
        <v>0</v>
      </c>
    </row>
    <row r="504" spans="1:14" x14ac:dyDescent="0.25">
      <c r="A504" s="57" t="s">
        <v>283</v>
      </c>
      <c r="B504" s="59" t="s">
        <v>300</v>
      </c>
      <c r="C504" s="120" t="s">
        <v>990</v>
      </c>
      <c r="D504" s="60"/>
      <c r="E504" s="58">
        <v>2</v>
      </c>
      <c r="F504" s="58">
        <v>1</v>
      </c>
      <c r="G504" s="58">
        <v>1</v>
      </c>
      <c r="H504" s="58">
        <v>4</v>
      </c>
      <c r="I504" s="58">
        <v>1</v>
      </c>
      <c r="J504" s="58">
        <v>1</v>
      </c>
      <c r="K504" s="58">
        <v>1</v>
      </c>
      <c r="L504" s="58">
        <v>3</v>
      </c>
      <c r="M504" s="61">
        <f t="shared" si="14"/>
        <v>0</v>
      </c>
      <c r="N504" s="62">
        <f t="shared" si="15"/>
        <v>0</v>
      </c>
    </row>
    <row r="505" spans="1:14" x14ac:dyDescent="0.25">
      <c r="A505" s="57" t="s">
        <v>283</v>
      </c>
      <c r="B505" s="59" t="s">
        <v>300</v>
      </c>
      <c r="C505" s="120" t="s">
        <v>991</v>
      </c>
      <c r="D505" s="60"/>
      <c r="E505" s="58">
        <v>2</v>
      </c>
      <c r="F505" s="58">
        <v>1</v>
      </c>
      <c r="G505" s="58">
        <v>1</v>
      </c>
      <c r="H505" s="58">
        <v>4</v>
      </c>
      <c r="I505" s="58">
        <v>1</v>
      </c>
      <c r="J505" s="58">
        <v>1</v>
      </c>
      <c r="K505" s="58">
        <v>1</v>
      </c>
      <c r="L505" s="58">
        <v>3</v>
      </c>
      <c r="M505" s="61">
        <f t="shared" si="14"/>
        <v>0</v>
      </c>
      <c r="N505" s="62">
        <f t="shared" si="15"/>
        <v>0</v>
      </c>
    </row>
    <row r="506" spans="1:14" x14ac:dyDescent="0.25">
      <c r="A506" s="57" t="s">
        <v>283</v>
      </c>
      <c r="B506" s="59" t="s">
        <v>300</v>
      </c>
      <c r="C506" s="120" t="s">
        <v>991</v>
      </c>
      <c r="D506" s="60"/>
      <c r="E506" s="58">
        <v>2</v>
      </c>
      <c r="F506" s="58">
        <v>1</v>
      </c>
      <c r="G506" s="58">
        <v>1</v>
      </c>
      <c r="H506" s="58">
        <v>4</v>
      </c>
      <c r="I506" s="58">
        <v>1</v>
      </c>
      <c r="J506" s="58">
        <v>1</v>
      </c>
      <c r="K506" s="58">
        <v>1</v>
      </c>
      <c r="L506" s="58">
        <v>3</v>
      </c>
      <c r="M506" s="61">
        <f t="shared" si="14"/>
        <v>0</v>
      </c>
      <c r="N506" s="62">
        <f t="shared" si="15"/>
        <v>0</v>
      </c>
    </row>
    <row r="507" spans="1:14" x14ac:dyDescent="0.25">
      <c r="A507" s="57" t="s">
        <v>283</v>
      </c>
      <c r="B507" s="59" t="s">
        <v>300</v>
      </c>
      <c r="C507" s="120" t="s">
        <v>991</v>
      </c>
      <c r="D507" s="60"/>
      <c r="E507" s="58">
        <v>2</v>
      </c>
      <c r="F507" s="58">
        <v>1</v>
      </c>
      <c r="G507" s="58">
        <v>1</v>
      </c>
      <c r="H507" s="58">
        <v>4</v>
      </c>
      <c r="I507" s="58">
        <v>1</v>
      </c>
      <c r="J507" s="58">
        <v>1</v>
      </c>
      <c r="K507" s="58">
        <v>1</v>
      </c>
      <c r="L507" s="58">
        <v>3</v>
      </c>
      <c r="M507" s="61">
        <f t="shared" si="14"/>
        <v>0</v>
      </c>
      <c r="N507" s="62">
        <f t="shared" si="15"/>
        <v>0</v>
      </c>
    </row>
    <row r="508" spans="1:14" x14ac:dyDescent="0.25">
      <c r="A508" s="57" t="s">
        <v>283</v>
      </c>
      <c r="B508" s="59" t="s">
        <v>300</v>
      </c>
      <c r="C508" s="120" t="s">
        <v>991</v>
      </c>
      <c r="D508" s="60"/>
      <c r="E508" s="58">
        <v>2</v>
      </c>
      <c r="F508" s="58">
        <v>1</v>
      </c>
      <c r="G508" s="58">
        <v>1</v>
      </c>
      <c r="H508" s="58">
        <v>4</v>
      </c>
      <c r="I508" s="58">
        <v>1</v>
      </c>
      <c r="J508" s="58">
        <v>1</v>
      </c>
      <c r="K508" s="58">
        <v>1</v>
      </c>
      <c r="L508" s="58">
        <v>3</v>
      </c>
      <c r="M508" s="61">
        <f t="shared" si="14"/>
        <v>0</v>
      </c>
      <c r="N508" s="62">
        <f t="shared" si="15"/>
        <v>0</v>
      </c>
    </row>
    <row r="509" spans="1:14" x14ac:dyDescent="0.25">
      <c r="A509" s="57" t="s">
        <v>283</v>
      </c>
      <c r="B509" s="59" t="s">
        <v>300</v>
      </c>
      <c r="C509" s="120" t="s">
        <v>991</v>
      </c>
      <c r="D509" s="60"/>
      <c r="E509" s="58">
        <v>2</v>
      </c>
      <c r="F509" s="58">
        <v>1</v>
      </c>
      <c r="G509" s="58">
        <v>1</v>
      </c>
      <c r="H509" s="58">
        <v>4</v>
      </c>
      <c r="I509" s="58">
        <v>1</v>
      </c>
      <c r="J509" s="58">
        <v>1</v>
      </c>
      <c r="K509" s="58">
        <v>1</v>
      </c>
      <c r="L509" s="58">
        <v>3</v>
      </c>
      <c r="M509" s="61">
        <f t="shared" si="14"/>
        <v>0</v>
      </c>
      <c r="N509" s="62">
        <f t="shared" si="15"/>
        <v>0</v>
      </c>
    </row>
    <row r="510" spans="1:14" x14ac:dyDescent="0.25">
      <c r="A510" s="57" t="s">
        <v>283</v>
      </c>
      <c r="B510" s="59" t="s">
        <v>300</v>
      </c>
      <c r="C510" s="120" t="s">
        <v>991</v>
      </c>
      <c r="D510" s="60"/>
      <c r="E510" s="58">
        <v>2</v>
      </c>
      <c r="F510" s="58">
        <v>1</v>
      </c>
      <c r="G510" s="58">
        <v>1</v>
      </c>
      <c r="H510" s="58">
        <v>4</v>
      </c>
      <c r="I510" s="58">
        <v>1</v>
      </c>
      <c r="J510" s="58">
        <v>1</v>
      </c>
      <c r="K510" s="58">
        <v>1</v>
      </c>
      <c r="L510" s="58">
        <v>3</v>
      </c>
      <c r="M510" s="61">
        <f t="shared" si="14"/>
        <v>0</v>
      </c>
      <c r="N510" s="62">
        <f t="shared" si="15"/>
        <v>0</v>
      </c>
    </row>
    <row r="511" spans="1:14" x14ac:dyDescent="0.25">
      <c r="A511" s="57" t="s">
        <v>283</v>
      </c>
      <c r="B511" s="59" t="s">
        <v>300</v>
      </c>
      <c r="C511" s="120" t="s">
        <v>991</v>
      </c>
      <c r="D511" s="60"/>
      <c r="E511" s="58">
        <v>2</v>
      </c>
      <c r="F511" s="58">
        <v>1</v>
      </c>
      <c r="G511" s="58">
        <v>1</v>
      </c>
      <c r="H511" s="58">
        <v>4</v>
      </c>
      <c r="I511" s="58">
        <v>1</v>
      </c>
      <c r="J511" s="58">
        <v>1</v>
      </c>
      <c r="K511" s="58">
        <v>1</v>
      </c>
      <c r="L511" s="58">
        <v>3</v>
      </c>
      <c r="M511" s="61">
        <f t="shared" si="14"/>
        <v>0</v>
      </c>
      <c r="N511" s="62">
        <f t="shared" si="15"/>
        <v>0</v>
      </c>
    </row>
    <row r="512" spans="1:14" x14ac:dyDescent="0.25">
      <c r="A512" s="57" t="s">
        <v>283</v>
      </c>
      <c r="B512" s="59" t="s">
        <v>300</v>
      </c>
      <c r="C512" s="120" t="s">
        <v>991</v>
      </c>
      <c r="D512" s="60"/>
      <c r="E512" s="58">
        <v>2</v>
      </c>
      <c r="F512" s="58">
        <v>1</v>
      </c>
      <c r="G512" s="58">
        <v>1</v>
      </c>
      <c r="H512" s="58">
        <v>4</v>
      </c>
      <c r="I512" s="58">
        <v>1</v>
      </c>
      <c r="J512" s="58">
        <v>1</v>
      </c>
      <c r="K512" s="58">
        <v>1</v>
      </c>
      <c r="L512" s="58">
        <v>3</v>
      </c>
      <c r="M512" s="61">
        <f t="shared" si="14"/>
        <v>0</v>
      </c>
      <c r="N512" s="62">
        <f t="shared" si="15"/>
        <v>0</v>
      </c>
    </row>
    <row r="513" spans="1:14" x14ac:dyDescent="0.25">
      <c r="A513" s="57" t="s">
        <v>283</v>
      </c>
      <c r="B513" s="59" t="s">
        <v>300</v>
      </c>
      <c r="C513" s="120" t="s">
        <v>991</v>
      </c>
      <c r="D513" s="60"/>
      <c r="E513" s="58">
        <v>2</v>
      </c>
      <c r="F513" s="58">
        <v>1</v>
      </c>
      <c r="G513" s="58">
        <v>1</v>
      </c>
      <c r="H513" s="58">
        <v>4</v>
      </c>
      <c r="I513" s="58">
        <v>1</v>
      </c>
      <c r="J513" s="58">
        <v>1</v>
      </c>
      <c r="K513" s="58">
        <v>1</v>
      </c>
      <c r="L513" s="58">
        <v>3</v>
      </c>
      <c r="M513" s="61">
        <f t="shared" si="14"/>
        <v>0</v>
      </c>
      <c r="N513" s="62">
        <f t="shared" si="15"/>
        <v>0</v>
      </c>
    </row>
    <row r="514" spans="1:14" x14ac:dyDescent="0.25">
      <c r="A514" s="57" t="s">
        <v>283</v>
      </c>
      <c r="B514" s="59" t="s">
        <v>300</v>
      </c>
      <c r="C514" s="120" t="s">
        <v>991</v>
      </c>
      <c r="D514" s="60"/>
      <c r="E514" s="58">
        <v>2</v>
      </c>
      <c r="F514" s="58">
        <v>1</v>
      </c>
      <c r="G514" s="58">
        <v>1</v>
      </c>
      <c r="H514" s="58">
        <v>4</v>
      </c>
      <c r="I514" s="58">
        <v>1</v>
      </c>
      <c r="J514" s="58">
        <v>1</v>
      </c>
      <c r="K514" s="58">
        <v>1</v>
      </c>
      <c r="L514" s="58">
        <v>3</v>
      </c>
      <c r="M514" s="61">
        <f t="shared" ref="M514:M577" si="16">SUMPRODUCT(E514:L514,$F$1:$M$1)</f>
        <v>0</v>
      </c>
      <c r="N514" s="62">
        <f t="shared" ref="N514:N577" si="17">+M514</f>
        <v>0</v>
      </c>
    </row>
    <row r="515" spans="1:14" x14ac:dyDescent="0.25">
      <c r="A515" s="57" t="s">
        <v>283</v>
      </c>
      <c r="B515" s="59" t="s">
        <v>300</v>
      </c>
      <c r="C515" s="120" t="s">
        <v>991</v>
      </c>
      <c r="D515" s="60"/>
      <c r="E515" s="58">
        <v>2</v>
      </c>
      <c r="F515" s="58">
        <v>1</v>
      </c>
      <c r="G515" s="58">
        <v>1</v>
      </c>
      <c r="H515" s="58">
        <v>4</v>
      </c>
      <c r="I515" s="58">
        <v>1</v>
      </c>
      <c r="J515" s="58">
        <v>1</v>
      </c>
      <c r="K515" s="58">
        <v>1</v>
      </c>
      <c r="L515" s="58">
        <v>3</v>
      </c>
      <c r="M515" s="61">
        <f t="shared" si="16"/>
        <v>0</v>
      </c>
      <c r="N515" s="62">
        <f t="shared" si="17"/>
        <v>0</v>
      </c>
    </row>
    <row r="516" spans="1:14" x14ac:dyDescent="0.25">
      <c r="A516" s="57" t="s">
        <v>283</v>
      </c>
      <c r="B516" s="59" t="s">
        <v>300</v>
      </c>
      <c r="C516" s="120" t="s">
        <v>991</v>
      </c>
      <c r="D516" s="60"/>
      <c r="E516" s="58">
        <v>2</v>
      </c>
      <c r="F516" s="58">
        <v>1</v>
      </c>
      <c r="G516" s="58">
        <v>1</v>
      </c>
      <c r="H516" s="58">
        <v>4</v>
      </c>
      <c r="I516" s="58">
        <v>1</v>
      </c>
      <c r="J516" s="58">
        <v>1</v>
      </c>
      <c r="K516" s="58">
        <v>1</v>
      </c>
      <c r="L516" s="58">
        <v>3</v>
      </c>
      <c r="M516" s="61">
        <f t="shared" si="16"/>
        <v>0</v>
      </c>
      <c r="N516" s="62">
        <f t="shared" si="17"/>
        <v>0</v>
      </c>
    </row>
    <row r="517" spans="1:14" x14ac:dyDescent="0.25">
      <c r="A517" s="57" t="s">
        <v>283</v>
      </c>
      <c r="B517" s="59" t="s">
        <v>300</v>
      </c>
      <c r="C517" s="120" t="s">
        <v>991</v>
      </c>
      <c r="D517" s="60"/>
      <c r="E517" s="58">
        <v>2</v>
      </c>
      <c r="F517" s="58">
        <v>1</v>
      </c>
      <c r="G517" s="58">
        <v>1</v>
      </c>
      <c r="H517" s="58">
        <v>4</v>
      </c>
      <c r="I517" s="58">
        <v>1</v>
      </c>
      <c r="J517" s="58">
        <v>1</v>
      </c>
      <c r="K517" s="58">
        <v>1</v>
      </c>
      <c r="L517" s="58">
        <v>3</v>
      </c>
      <c r="M517" s="61">
        <f t="shared" si="16"/>
        <v>0</v>
      </c>
      <c r="N517" s="62">
        <f t="shared" si="17"/>
        <v>0</v>
      </c>
    </row>
    <row r="518" spans="1:14" x14ac:dyDescent="0.25">
      <c r="A518" s="57" t="s">
        <v>283</v>
      </c>
      <c r="B518" s="59" t="s">
        <v>300</v>
      </c>
      <c r="C518" s="120" t="s">
        <v>991</v>
      </c>
      <c r="D518" s="60"/>
      <c r="E518" s="58">
        <v>2</v>
      </c>
      <c r="F518" s="58">
        <v>1</v>
      </c>
      <c r="G518" s="58">
        <v>1</v>
      </c>
      <c r="H518" s="58">
        <v>4</v>
      </c>
      <c r="I518" s="58">
        <v>1</v>
      </c>
      <c r="J518" s="58">
        <v>1</v>
      </c>
      <c r="K518" s="58">
        <v>1</v>
      </c>
      <c r="L518" s="58">
        <v>3</v>
      </c>
      <c r="M518" s="61">
        <f t="shared" si="16"/>
        <v>0</v>
      </c>
      <c r="N518" s="62">
        <f t="shared" si="17"/>
        <v>0</v>
      </c>
    </row>
    <row r="519" spans="1:14" x14ac:dyDescent="0.25">
      <c r="A519" s="57" t="s">
        <v>283</v>
      </c>
      <c r="B519" s="59" t="s">
        <v>300</v>
      </c>
      <c r="C519" s="120" t="s">
        <v>991</v>
      </c>
      <c r="D519" s="60"/>
      <c r="E519" s="58">
        <v>2</v>
      </c>
      <c r="F519" s="58">
        <v>1</v>
      </c>
      <c r="G519" s="58">
        <v>1</v>
      </c>
      <c r="H519" s="58">
        <v>4</v>
      </c>
      <c r="I519" s="58">
        <v>1</v>
      </c>
      <c r="J519" s="58">
        <v>1</v>
      </c>
      <c r="K519" s="58">
        <v>1</v>
      </c>
      <c r="L519" s="58">
        <v>3</v>
      </c>
      <c r="M519" s="61">
        <f t="shared" si="16"/>
        <v>0</v>
      </c>
      <c r="N519" s="62">
        <f t="shared" si="17"/>
        <v>0</v>
      </c>
    </row>
    <row r="520" spans="1:14" x14ac:dyDescent="0.25">
      <c r="A520" s="57" t="s">
        <v>283</v>
      </c>
      <c r="B520" s="59" t="s">
        <v>300</v>
      </c>
      <c r="C520" s="120" t="s">
        <v>991</v>
      </c>
      <c r="D520" s="60"/>
      <c r="E520" s="58">
        <v>2</v>
      </c>
      <c r="F520" s="58">
        <v>1</v>
      </c>
      <c r="G520" s="58">
        <v>1</v>
      </c>
      <c r="H520" s="58">
        <v>4</v>
      </c>
      <c r="I520" s="58">
        <v>1</v>
      </c>
      <c r="J520" s="58">
        <v>1</v>
      </c>
      <c r="K520" s="58">
        <v>1</v>
      </c>
      <c r="L520" s="58">
        <v>3</v>
      </c>
      <c r="M520" s="61">
        <f t="shared" si="16"/>
        <v>0</v>
      </c>
      <c r="N520" s="62">
        <f t="shared" si="17"/>
        <v>0</v>
      </c>
    </row>
    <row r="521" spans="1:14" x14ac:dyDescent="0.25">
      <c r="A521" s="57" t="s">
        <v>283</v>
      </c>
      <c r="B521" s="59" t="s">
        <v>300</v>
      </c>
      <c r="C521" s="120" t="s">
        <v>991</v>
      </c>
      <c r="D521" s="60"/>
      <c r="E521" s="58">
        <v>2</v>
      </c>
      <c r="F521" s="58">
        <v>1</v>
      </c>
      <c r="G521" s="58">
        <v>1</v>
      </c>
      <c r="H521" s="58">
        <v>4</v>
      </c>
      <c r="I521" s="58">
        <v>1</v>
      </c>
      <c r="J521" s="58">
        <v>1</v>
      </c>
      <c r="K521" s="58">
        <v>1</v>
      </c>
      <c r="L521" s="58">
        <v>3</v>
      </c>
      <c r="M521" s="61">
        <f t="shared" si="16"/>
        <v>0</v>
      </c>
      <c r="N521" s="62">
        <f t="shared" si="17"/>
        <v>0</v>
      </c>
    </row>
    <row r="522" spans="1:14" x14ac:dyDescent="0.25">
      <c r="A522" s="57" t="s">
        <v>283</v>
      </c>
      <c r="B522" s="59" t="s">
        <v>300</v>
      </c>
      <c r="C522" s="120" t="s">
        <v>991</v>
      </c>
      <c r="D522" s="60"/>
      <c r="E522" s="58">
        <v>2</v>
      </c>
      <c r="F522" s="58">
        <v>1</v>
      </c>
      <c r="G522" s="58">
        <v>1</v>
      </c>
      <c r="H522" s="58">
        <v>4</v>
      </c>
      <c r="I522" s="58">
        <v>1</v>
      </c>
      <c r="J522" s="58">
        <v>1</v>
      </c>
      <c r="K522" s="58">
        <v>1</v>
      </c>
      <c r="L522" s="58">
        <v>3</v>
      </c>
      <c r="M522" s="61">
        <f t="shared" si="16"/>
        <v>0</v>
      </c>
      <c r="N522" s="62">
        <f t="shared" si="17"/>
        <v>0</v>
      </c>
    </row>
    <row r="523" spans="1:14" x14ac:dyDescent="0.25">
      <c r="A523" s="57" t="s">
        <v>283</v>
      </c>
      <c r="B523" s="59" t="s">
        <v>300</v>
      </c>
      <c r="C523" s="120" t="s">
        <v>991</v>
      </c>
      <c r="D523" s="60"/>
      <c r="E523" s="58">
        <v>2</v>
      </c>
      <c r="F523" s="58">
        <v>1</v>
      </c>
      <c r="G523" s="58">
        <v>1</v>
      </c>
      <c r="H523" s="58">
        <v>4</v>
      </c>
      <c r="I523" s="58">
        <v>1</v>
      </c>
      <c r="J523" s="58">
        <v>1</v>
      </c>
      <c r="K523" s="58">
        <v>1</v>
      </c>
      <c r="L523" s="58">
        <v>3</v>
      </c>
      <c r="M523" s="61">
        <f t="shared" si="16"/>
        <v>0</v>
      </c>
      <c r="N523" s="62">
        <f t="shared" si="17"/>
        <v>0</v>
      </c>
    </row>
    <row r="524" spans="1:14" x14ac:dyDescent="0.25">
      <c r="A524" s="57" t="s">
        <v>283</v>
      </c>
      <c r="B524" s="59" t="s">
        <v>300</v>
      </c>
      <c r="C524" s="120" t="s">
        <v>991</v>
      </c>
      <c r="D524" s="60"/>
      <c r="E524" s="58">
        <v>2</v>
      </c>
      <c r="F524" s="58">
        <v>1</v>
      </c>
      <c r="G524" s="58">
        <v>1</v>
      </c>
      <c r="H524" s="58">
        <v>4</v>
      </c>
      <c r="I524" s="58">
        <v>1</v>
      </c>
      <c r="J524" s="58">
        <v>1</v>
      </c>
      <c r="K524" s="58">
        <v>1</v>
      </c>
      <c r="L524" s="58">
        <v>3</v>
      </c>
      <c r="M524" s="61">
        <f t="shared" si="16"/>
        <v>0</v>
      </c>
      <c r="N524" s="62">
        <f t="shared" si="17"/>
        <v>0</v>
      </c>
    </row>
    <row r="525" spans="1:14" x14ac:dyDescent="0.25">
      <c r="A525" s="57" t="s">
        <v>283</v>
      </c>
      <c r="B525" s="59" t="s">
        <v>300</v>
      </c>
      <c r="C525" s="120" t="s">
        <v>991</v>
      </c>
      <c r="D525" s="60"/>
      <c r="E525" s="58">
        <v>2</v>
      </c>
      <c r="F525" s="58">
        <v>1</v>
      </c>
      <c r="G525" s="58">
        <v>1</v>
      </c>
      <c r="H525" s="58">
        <v>4</v>
      </c>
      <c r="I525" s="58">
        <v>1</v>
      </c>
      <c r="J525" s="58">
        <v>1</v>
      </c>
      <c r="K525" s="58">
        <v>1</v>
      </c>
      <c r="L525" s="58">
        <v>3</v>
      </c>
      <c r="M525" s="61">
        <f t="shared" si="16"/>
        <v>0</v>
      </c>
      <c r="N525" s="62">
        <f t="shared" si="17"/>
        <v>0</v>
      </c>
    </row>
    <row r="526" spans="1:14" x14ac:dyDescent="0.25">
      <c r="A526" s="57" t="s">
        <v>283</v>
      </c>
      <c r="B526" s="59" t="s">
        <v>300</v>
      </c>
      <c r="C526" s="120" t="s">
        <v>991</v>
      </c>
      <c r="D526" s="60"/>
      <c r="E526" s="58">
        <v>2</v>
      </c>
      <c r="F526" s="58">
        <v>1</v>
      </c>
      <c r="G526" s="58">
        <v>1</v>
      </c>
      <c r="H526" s="58">
        <v>4</v>
      </c>
      <c r="I526" s="58">
        <v>1</v>
      </c>
      <c r="J526" s="58">
        <v>1</v>
      </c>
      <c r="K526" s="58">
        <v>1</v>
      </c>
      <c r="L526" s="58">
        <v>3</v>
      </c>
      <c r="M526" s="61">
        <f t="shared" si="16"/>
        <v>0</v>
      </c>
      <c r="N526" s="62">
        <f t="shared" si="17"/>
        <v>0</v>
      </c>
    </row>
    <row r="527" spans="1:14" x14ac:dyDescent="0.25">
      <c r="A527" s="57" t="s">
        <v>283</v>
      </c>
      <c r="B527" s="59" t="s">
        <v>300</v>
      </c>
      <c r="C527" s="120" t="s">
        <v>991</v>
      </c>
      <c r="D527" s="60"/>
      <c r="E527" s="58">
        <v>2</v>
      </c>
      <c r="F527" s="58">
        <v>1</v>
      </c>
      <c r="G527" s="58">
        <v>1</v>
      </c>
      <c r="H527" s="58">
        <v>4</v>
      </c>
      <c r="I527" s="58">
        <v>1</v>
      </c>
      <c r="J527" s="58">
        <v>1</v>
      </c>
      <c r="K527" s="58">
        <v>1</v>
      </c>
      <c r="L527" s="58">
        <v>3</v>
      </c>
      <c r="M527" s="61">
        <f t="shared" si="16"/>
        <v>0</v>
      </c>
      <c r="N527" s="62">
        <f t="shared" si="17"/>
        <v>0</v>
      </c>
    </row>
    <row r="528" spans="1:14" x14ac:dyDescent="0.25">
      <c r="A528" s="57" t="s">
        <v>283</v>
      </c>
      <c r="B528" s="59" t="s">
        <v>300</v>
      </c>
      <c r="C528" s="120" t="s">
        <v>991</v>
      </c>
      <c r="D528" s="60"/>
      <c r="E528" s="58">
        <v>2</v>
      </c>
      <c r="F528" s="58">
        <v>1</v>
      </c>
      <c r="G528" s="58">
        <v>1</v>
      </c>
      <c r="H528" s="58">
        <v>4</v>
      </c>
      <c r="I528" s="58">
        <v>1</v>
      </c>
      <c r="J528" s="58">
        <v>1</v>
      </c>
      <c r="K528" s="58">
        <v>1</v>
      </c>
      <c r="L528" s="58">
        <v>3</v>
      </c>
      <c r="M528" s="61">
        <f t="shared" si="16"/>
        <v>0</v>
      </c>
      <c r="N528" s="62">
        <f t="shared" si="17"/>
        <v>0</v>
      </c>
    </row>
    <row r="529" spans="1:14" x14ac:dyDescent="0.25">
      <c r="A529" s="57" t="s">
        <v>283</v>
      </c>
      <c r="B529" s="59" t="s">
        <v>300</v>
      </c>
      <c r="C529" s="120" t="s">
        <v>991</v>
      </c>
      <c r="D529" s="60"/>
      <c r="E529" s="58">
        <v>2</v>
      </c>
      <c r="F529" s="58">
        <v>1</v>
      </c>
      <c r="G529" s="58">
        <v>1</v>
      </c>
      <c r="H529" s="58">
        <v>4</v>
      </c>
      <c r="I529" s="58">
        <v>1</v>
      </c>
      <c r="J529" s="58">
        <v>1</v>
      </c>
      <c r="K529" s="58">
        <v>1</v>
      </c>
      <c r="L529" s="58">
        <v>3</v>
      </c>
      <c r="M529" s="61">
        <f t="shared" si="16"/>
        <v>0</v>
      </c>
      <c r="N529" s="62">
        <f t="shared" si="17"/>
        <v>0</v>
      </c>
    </row>
    <row r="530" spans="1:14" x14ac:dyDescent="0.25">
      <c r="A530" s="57" t="s">
        <v>283</v>
      </c>
      <c r="B530" s="59" t="s">
        <v>300</v>
      </c>
      <c r="C530" s="120" t="s">
        <v>991</v>
      </c>
      <c r="D530" s="60"/>
      <c r="E530" s="58">
        <v>2</v>
      </c>
      <c r="F530" s="58">
        <v>1</v>
      </c>
      <c r="G530" s="58">
        <v>1</v>
      </c>
      <c r="H530" s="58">
        <v>4</v>
      </c>
      <c r="I530" s="58">
        <v>1</v>
      </c>
      <c r="J530" s="58">
        <v>1</v>
      </c>
      <c r="K530" s="58">
        <v>1</v>
      </c>
      <c r="L530" s="58">
        <v>3</v>
      </c>
      <c r="M530" s="61">
        <f t="shared" si="16"/>
        <v>0</v>
      </c>
      <c r="N530" s="62">
        <f t="shared" si="17"/>
        <v>0</v>
      </c>
    </row>
    <row r="531" spans="1:14" x14ac:dyDescent="0.25">
      <c r="A531" s="57" t="s">
        <v>283</v>
      </c>
      <c r="B531" s="59" t="s">
        <v>300</v>
      </c>
      <c r="C531" s="120" t="s">
        <v>991</v>
      </c>
      <c r="D531" s="60"/>
      <c r="E531" s="58">
        <v>2</v>
      </c>
      <c r="F531" s="58">
        <v>1</v>
      </c>
      <c r="G531" s="58">
        <v>1</v>
      </c>
      <c r="H531" s="58">
        <v>4</v>
      </c>
      <c r="I531" s="58">
        <v>1</v>
      </c>
      <c r="J531" s="58">
        <v>1</v>
      </c>
      <c r="K531" s="58">
        <v>1</v>
      </c>
      <c r="L531" s="58">
        <v>3</v>
      </c>
      <c r="M531" s="61">
        <f t="shared" si="16"/>
        <v>0</v>
      </c>
      <c r="N531" s="62">
        <f t="shared" si="17"/>
        <v>0</v>
      </c>
    </row>
    <row r="532" spans="1:14" x14ac:dyDescent="0.25">
      <c r="A532" s="57" t="s">
        <v>283</v>
      </c>
      <c r="B532" s="59" t="s">
        <v>300</v>
      </c>
      <c r="C532" s="120" t="s">
        <v>991</v>
      </c>
      <c r="D532" s="60"/>
      <c r="E532" s="58">
        <v>2</v>
      </c>
      <c r="F532" s="58">
        <v>1</v>
      </c>
      <c r="G532" s="58">
        <v>1</v>
      </c>
      <c r="H532" s="58">
        <v>4</v>
      </c>
      <c r="I532" s="58">
        <v>1</v>
      </c>
      <c r="J532" s="58">
        <v>1</v>
      </c>
      <c r="K532" s="58">
        <v>1</v>
      </c>
      <c r="L532" s="58">
        <v>3</v>
      </c>
      <c r="M532" s="61">
        <f t="shared" si="16"/>
        <v>0</v>
      </c>
      <c r="N532" s="62">
        <f t="shared" si="17"/>
        <v>0</v>
      </c>
    </row>
    <row r="533" spans="1:14" x14ac:dyDescent="0.25">
      <c r="A533" s="57" t="s">
        <v>283</v>
      </c>
      <c r="B533" s="59" t="s">
        <v>300</v>
      </c>
      <c r="C533" s="120" t="s">
        <v>991</v>
      </c>
      <c r="D533" s="60"/>
      <c r="E533" s="58">
        <v>2</v>
      </c>
      <c r="F533" s="58">
        <v>1</v>
      </c>
      <c r="G533" s="58">
        <v>1</v>
      </c>
      <c r="H533" s="58">
        <v>4</v>
      </c>
      <c r="I533" s="58">
        <v>1</v>
      </c>
      <c r="J533" s="58">
        <v>1</v>
      </c>
      <c r="K533" s="58">
        <v>1</v>
      </c>
      <c r="L533" s="58">
        <v>3</v>
      </c>
      <c r="M533" s="61">
        <f t="shared" si="16"/>
        <v>0</v>
      </c>
      <c r="N533" s="62">
        <f t="shared" si="17"/>
        <v>0</v>
      </c>
    </row>
    <row r="534" spans="1:14" x14ac:dyDescent="0.25">
      <c r="A534" s="57" t="s">
        <v>283</v>
      </c>
      <c r="B534" s="59" t="s">
        <v>300</v>
      </c>
      <c r="C534" s="120" t="s">
        <v>991</v>
      </c>
      <c r="D534" s="60"/>
      <c r="E534" s="58">
        <v>2</v>
      </c>
      <c r="F534" s="58">
        <v>1</v>
      </c>
      <c r="G534" s="58">
        <v>1</v>
      </c>
      <c r="H534" s="58">
        <v>4</v>
      </c>
      <c r="I534" s="58">
        <v>1</v>
      </c>
      <c r="J534" s="58">
        <v>1</v>
      </c>
      <c r="K534" s="58">
        <v>1</v>
      </c>
      <c r="L534" s="58">
        <v>3</v>
      </c>
      <c r="M534" s="61">
        <f t="shared" si="16"/>
        <v>0</v>
      </c>
      <c r="N534" s="62">
        <f t="shared" si="17"/>
        <v>0</v>
      </c>
    </row>
    <row r="535" spans="1:14" x14ac:dyDescent="0.25">
      <c r="A535" s="57" t="s">
        <v>283</v>
      </c>
      <c r="B535" s="59" t="s">
        <v>300</v>
      </c>
      <c r="C535" s="120" t="s">
        <v>991</v>
      </c>
      <c r="D535" s="60"/>
      <c r="E535" s="58">
        <v>2</v>
      </c>
      <c r="F535" s="58">
        <v>1</v>
      </c>
      <c r="G535" s="58">
        <v>1</v>
      </c>
      <c r="H535" s="58">
        <v>4</v>
      </c>
      <c r="I535" s="58">
        <v>1</v>
      </c>
      <c r="J535" s="58">
        <v>1</v>
      </c>
      <c r="K535" s="58">
        <v>1</v>
      </c>
      <c r="L535" s="58">
        <v>3</v>
      </c>
      <c r="M535" s="61">
        <f t="shared" si="16"/>
        <v>0</v>
      </c>
      <c r="N535" s="62">
        <f t="shared" si="17"/>
        <v>0</v>
      </c>
    </row>
    <row r="536" spans="1:14" x14ac:dyDescent="0.25">
      <c r="A536" s="57" t="s">
        <v>283</v>
      </c>
      <c r="B536" s="59" t="s">
        <v>300</v>
      </c>
      <c r="C536" s="120" t="s">
        <v>991</v>
      </c>
      <c r="D536" s="60"/>
      <c r="E536" s="58">
        <v>2</v>
      </c>
      <c r="F536" s="58">
        <v>1</v>
      </c>
      <c r="G536" s="58">
        <v>1</v>
      </c>
      <c r="H536" s="58">
        <v>4</v>
      </c>
      <c r="I536" s="58">
        <v>1</v>
      </c>
      <c r="J536" s="58">
        <v>1</v>
      </c>
      <c r="K536" s="58">
        <v>1</v>
      </c>
      <c r="L536" s="58">
        <v>3</v>
      </c>
      <c r="M536" s="61">
        <f t="shared" si="16"/>
        <v>0</v>
      </c>
      <c r="N536" s="62">
        <f t="shared" si="17"/>
        <v>0</v>
      </c>
    </row>
    <row r="537" spans="1:14" x14ac:dyDescent="0.25">
      <c r="A537" s="57" t="s">
        <v>283</v>
      </c>
      <c r="B537" s="59" t="s">
        <v>300</v>
      </c>
      <c r="C537" s="120" t="s">
        <v>991</v>
      </c>
      <c r="D537" s="60"/>
      <c r="E537" s="58">
        <v>2</v>
      </c>
      <c r="F537" s="58">
        <v>1</v>
      </c>
      <c r="G537" s="58">
        <v>1</v>
      </c>
      <c r="H537" s="58">
        <v>4</v>
      </c>
      <c r="I537" s="58">
        <v>1</v>
      </c>
      <c r="J537" s="58">
        <v>1</v>
      </c>
      <c r="K537" s="58">
        <v>1</v>
      </c>
      <c r="L537" s="58">
        <v>3</v>
      </c>
      <c r="M537" s="61">
        <f t="shared" si="16"/>
        <v>0</v>
      </c>
      <c r="N537" s="62">
        <f t="shared" si="17"/>
        <v>0</v>
      </c>
    </row>
    <row r="538" spans="1:14" x14ac:dyDescent="0.25">
      <c r="A538" s="57" t="s">
        <v>283</v>
      </c>
      <c r="B538" s="59" t="s">
        <v>300</v>
      </c>
      <c r="C538" s="120" t="s">
        <v>991</v>
      </c>
      <c r="D538" s="60"/>
      <c r="E538" s="58">
        <v>2</v>
      </c>
      <c r="F538" s="58">
        <v>1</v>
      </c>
      <c r="G538" s="58">
        <v>1</v>
      </c>
      <c r="H538" s="58">
        <v>4</v>
      </c>
      <c r="I538" s="58">
        <v>1</v>
      </c>
      <c r="J538" s="58">
        <v>1</v>
      </c>
      <c r="K538" s="58">
        <v>1</v>
      </c>
      <c r="L538" s="58">
        <v>3</v>
      </c>
      <c r="M538" s="61">
        <f t="shared" si="16"/>
        <v>0</v>
      </c>
      <c r="N538" s="62">
        <f t="shared" si="17"/>
        <v>0</v>
      </c>
    </row>
    <row r="539" spans="1:14" x14ac:dyDescent="0.25">
      <c r="A539" s="57" t="s">
        <v>283</v>
      </c>
      <c r="B539" s="59" t="s">
        <v>300</v>
      </c>
      <c r="C539" s="120" t="s">
        <v>991</v>
      </c>
      <c r="D539" s="60"/>
      <c r="E539" s="58">
        <v>2</v>
      </c>
      <c r="F539" s="58">
        <v>1</v>
      </c>
      <c r="G539" s="58">
        <v>1</v>
      </c>
      <c r="H539" s="58">
        <v>4</v>
      </c>
      <c r="I539" s="58">
        <v>1</v>
      </c>
      <c r="J539" s="58">
        <v>1</v>
      </c>
      <c r="K539" s="58">
        <v>1</v>
      </c>
      <c r="L539" s="58">
        <v>3</v>
      </c>
      <c r="M539" s="61">
        <f t="shared" si="16"/>
        <v>0</v>
      </c>
      <c r="N539" s="62">
        <f t="shared" si="17"/>
        <v>0</v>
      </c>
    </row>
    <row r="540" spans="1:14" x14ac:dyDescent="0.25">
      <c r="A540" s="57" t="s">
        <v>283</v>
      </c>
      <c r="B540" s="59" t="s">
        <v>300</v>
      </c>
      <c r="C540" s="120" t="s">
        <v>991</v>
      </c>
      <c r="D540" s="60"/>
      <c r="E540" s="58">
        <v>2</v>
      </c>
      <c r="F540" s="58">
        <v>1</v>
      </c>
      <c r="G540" s="58">
        <v>1</v>
      </c>
      <c r="H540" s="58">
        <v>4</v>
      </c>
      <c r="I540" s="58">
        <v>1</v>
      </c>
      <c r="J540" s="58">
        <v>1</v>
      </c>
      <c r="K540" s="58">
        <v>1</v>
      </c>
      <c r="L540" s="58">
        <v>3</v>
      </c>
      <c r="M540" s="61">
        <f t="shared" si="16"/>
        <v>0</v>
      </c>
      <c r="N540" s="62">
        <f t="shared" si="17"/>
        <v>0</v>
      </c>
    </row>
    <row r="541" spans="1:14" x14ac:dyDescent="0.25">
      <c r="A541" s="57" t="s">
        <v>283</v>
      </c>
      <c r="B541" s="59" t="s">
        <v>300</v>
      </c>
      <c r="C541" s="120" t="s">
        <v>991</v>
      </c>
      <c r="D541" s="60"/>
      <c r="E541" s="58">
        <v>2</v>
      </c>
      <c r="F541" s="58">
        <v>1</v>
      </c>
      <c r="G541" s="58">
        <v>1</v>
      </c>
      <c r="H541" s="58">
        <v>4</v>
      </c>
      <c r="I541" s="58">
        <v>1</v>
      </c>
      <c r="J541" s="58">
        <v>1</v>
      </c>
      <c r="K541" s="58">
        <v>1</v>
      </c>
      <c r="L541" s="58">
        <v>3</v>
      </c>
      <c r="M541" s="61">
        <f t="shared" si="16"/>
        <v>0</v>
      </c>
      <c r="N541" s="62">
        <f t="shared" si="17"/>
        <v>0</v>
      </c>
    </row>
    <row r="542" spans="1:14" x14ac:dyDescent="0.25">
      <c r="A542" s="57" t="s">
        <v>283</v>
      </c>
      <c r="B542" s="59" t="s">
        <v>300</v>
      </c>
      <c r="C542" s="120" t="s">
        <v>991</v>
      </c>
      <c r="D542" s="60"/>
      <c r="E542" s="58">
        <v>2</v>
      </c>
      <c r="F542" s="58">
        <v>1</v>
      </c>
      <c r="G542" s="58">
        <v>1</v>
      </c>
      <c r="H542" s="58">
        <v>4</v>
      </c>
      <c r="I542" s="58">
        <v>1</v>
      </c>
      <c r="J542" s="58">
        <v>1</v>
      </c>
      <c r="K542" s="58">
        <v>1</v>
      </c>
      <c r="L542" s="58">
        <v>3</v>
      </c>
      <c r="M542" s="61">
        <f t="shared" si="16"/>
        <v>0</v>
      </c>
      <c r="N542" s="62">
        <f t="shared" si="17"/>
        <v>0</v>
      </c>
    </row>
    <row r="543" spans="1:14" x14ac:dyDescent="0.25">
      <c r="A543" s="57" t="s">
        <v>283</v>
      </c>
      <c r="B543" s="59" t="s">
        <v>300</v>
      </c>
      <c r="C543" s="120" t="s">
        <v>991</v>
      </c>
      <c r="D543" s="60"/>
      <c r="E543" s="58">
        <v>2</v>
      </c>
      <c r="F543" s="58">
        <v>1</v>
      </c>
      <c r="G543" s="58">
        <v>1</v>
      </c>
      <c r="H543" s="58">
        <v>4</v>
      </c>
      <c r="I543" s="58">
        <v>1</v>
      </c>
      <c r="J543" s="58">
        <v>1</v>
      </c>
      <c r="K543" s="58">
        <v>1</v>
      </c>
      <c r="L543" s="58">
        <v>3</v>
      </c>
      <c r="M543" s="61">
        <f t="shared" si="16"/>
        <v>0</v>
      </c>
      <c r="N543" s="62">
        <f t="shared" si="17"/>
        <v>0</v>
      </c>
    </row>
    <row r="544" spans="1:14" ht="30" x14ac:dyDescent="0.25">
      <c r="A544" s="57" t="s">
        <v>283</v>
      </c>
      <c r="B544" s="59" t="s">
        <v>300</v>
      </c>
      <c r="C544" s="120" t="s">
        <v>992</v>
      </c>
      <c r="D544" s="60"/>
      <c r="E544" s="58">
        <v>2</v>
      </c>
      <c r="F544" s="58">
        <v>1</v>
      </c>
      <c r="G544" s="58">
        <v>1</v>
      </c>
      <c r="H544" s="58">
        <v>4</v>
      </c>
      <c r="I544" s="58">
        <v>1</v>
      </c>
      <c r="J544" s="58">
        <v>1</v>
      </c>
      <c r="K544" s="58">
        <v>1</v>
      </c>
      <c r="L544" s="58">
        <v>3</v>
      </c>
      <c r="M544" s="61">
        <f t="shared" si="16"/>
        <v>0</v>
      </c>
      <c r="N544" s="62">
        <f t="shared" si="17"/>
        <v>0</v>
      </c>
    </row>
    <row r="545" spans="1:14" x14ac:dyDescent="0.25">
      <c r="A545" s="57" t="s">
        <v>283</v>
      </c>
      <c r="B545" s="59" t="s">
        <v>300</v>
      </c>
      <c r="C545" s="120" t="s">
        <v>294</v>
      </c>
      <c r="D545" s="60"/>
      <c r="E545" s="58">
        <v>2</v>
      </c>
      <c r="F545" s="58">
        <v>2</v>
      </c>
      <c r="G545" s="58">
        <v>1</v>
      </c>
      <c r="H545" s="58">
        <v>2</v>
      </c>
      <c r="I545" s="58">
        <v>1</v>
      </c>
      <c r="J545" s="58">
        <v>1</v>
      </c>
      <c r="K545" s="58">
        <v>1</v>
      </c>
      <c r="L545" s="58">
        <v>3</v>
      </c>
      <c r="M545" s="61">
        <f t="shared" si="16"/>
        <v>0</v>
      </c>
      <c r="N545" s="62">
        <f t="shared" si="17"/>
        <v>0</v>
      </c>
    </row>
    <row r="546" spans="1:14" ht="30" x14ac:dyDescent="0.25">
      <c r="A546" s="57" t="s">
        <v>283</v>
      </c>
      <c r="B546" s="59" t="s">
        <v>300</v>
      </c>
      <c r="C546" s="120" t="s">
        <v>993</v>
      </c>
      <c r="D546" s="60"/>
      <c r="E546" s="58">
        <v>2</v>
      </c>
      <c r="F546" s="58">
        <v>1</v>
      </c>
      <c r="G546" s="58">
        <v>1</v>
      </c>
      <c r="H546" s="58">
        <v>3</v>
      </c>
      <c r="I546" s="58">
        <v>1</v>
      </c>
      <c r="J546" s="58">
        <v>2</v>
      </c>
      <c r="K546" s="58">
        <v>2</v>
      </c>
      <c r="L546" s="58">
        <v>2</v>
      </c>
      <c r="M546" s="61">
        <f t="shared" si="16"/>
        <v>0</v>
      </c>
      <c r="N546" s="62">
        <f t="shared" si="17"/>
        <v>0</v>
      </c>
    </row>
    <row r="547" spans="1:14" ht="30" x14ac:dyDescent="0.25">
      <c r="A547" s="57" t="s">
        <v>283</v>
      </c>
      <c r="B547" s="59" t="s">
        <v>300</v>
      </c>
      <c r="C547" s="120" t="s">
        <v>993</v>
      </c>
      <c r="D547" s="60"/>
      <c r="E547" s="58">
        <v>2</v>
      </c>
      <c r="F547" s="58">
        <v>1</v>
      </c>
      <c r="G547" s="58">
        <v>1</v>
      </c>
      <c r="H547" s="58">
        <v>3</v>
      </c>
      <c r="I547" s="58">
        <v>1</v>
      </c>
      <c r="J547" s="58">
        <v>2</v>
      </c>
      <c r="K547" s="58">
        <v>2</v>
      </c>
      <c r="L547" s="58">
        <v>2</v>
      </c>
      <c r="M547" s="61">
        <f t="shared" si="16"/>
        <v>0</v>
      </c>
      <c r="N547" s="62">
        <f t="shared" si="17"/>
        <v>0</v>
      </c>
    </row>
    <row r="548" spans="1:14" ht="30" x14ac:dyDescent="0.25">
      <c r="A548" s="57" t="s">
        <v>283</v>
      </c>
      <c r="B548" s="59" t="s">
        <v>300</v>
      </c>
      <c r="C548" s="120" t="s">
        <v>994</v>
      </c>
      <c r="D548" s="60"/>
      <c r="E548" s="58">
        <v>2</v>
      </c>
      <c r="F548" s="58">
        <v>1</v>
      </c>
      <c r="G548" s="58">
        <v>1</v>
      </c>
      <c r="H548" s="58">
        <v>3</v>
      </c>
      <c r="I548" s="58">
        <v>1</v>
      </c>
      <c r="J548" s="58">
        <v>2</v>
      </c>
      <c r="K548" s="58">
        <v>2</v>
      </c>
      <c r="L548" s="58">
        <v>2</v>
      </c>
      <c r="M548" s="61">
        <f t="shared" si="16"/>
        <v>0</v>
      </c>
      <c r="N548" s="62">
        <f t="shared" si="17"/>
        <v>0</v>
      </c>
    </row>
    <row r="549" spans="1:14" ht="30" x14ac:dyDescent="0.25">
      <c r="A549" s="57" t="s">
        <v>283</v>
      </c>
      <c r="B549" s="59" t="s">
        <v>300</v>
      </c>
      <c r="C549" s="120" t="s">
        <v>994</v>
      </c>
      <c r="D549" s="60"/>
      <c r="E549" s="58">
        <v>2</v>
      </c>
      <c r="F549" s="58">
        <v>1</v>
      </c>
      <c r="G549" s="58">
        <v>1</v>
      </c>
      <c r="H549" s="58">
        <v>3</v>
      </c>
      <c r="I549" s="58">
        <v>1</v>
      </c>
      <c r="J549" s="58">
        <v>2</v>
      </c>
      <c r="K549" s="58">
        <v>2</v>
      </c>
      <c r="L549" s="58">
        <v>2</v>
      </c>
      <c r="M549" s="61">
        <f t="shared" si="16"/>
        <v>0</v>
      </c>
      <c r="N549" s="62">
        <f t="shared" si="17"/>
        <v>0</v>
      </c>
    </row>
    <row r="550" spans="1:14" ht="30" x14ac:dyDescent="0.25">
      <c r="A550" s="57" t="s">
        <v>283</v>
      </c>
      <c r="B550" s="59" t="s">
        <v>300</v>
      </c>
      <c r="C550" s="120" t="s">
        <v>994</v>
      </c>
      <c r="D550" s="60"/>
      <c r="E550" s="58">
        <v>2</v>
      </c>
      <c r="F550" s="58">
        <v>1</v>
      </c>
      <c r="G550" s="58">
        <v>1</v>
      </c>
      <c r="H550" s="58">
        <v>3</v>
      </c>
      <c r="I550" s="58">
        <v>1</v>
      </c>
      <c r="J550" s="58">
        <v>2</v>
      </c>
      <c r="K550" s="58">
        <v>2</v>
      </c>
      <c r="L550" s="58">
        <v>2</v>
      </c>
      <c r="M550" s="61">
        <f t="shared" si="16"/>
        <v>0</v>
      </c>
      <c r="N550" s="62">
        <f t="shared" si="17"/>
        <v>0</v>
      </c>
    </row>
    <row r="551" spans="1:14" ht="30" x14ac:dyDescent="0.25">
      <c r="A551" s="57" t="s">
        <v>283</v>
      </c>
      <c r="B551" s="59" t="s">
        <v>300</v>
      </c>
      <c r="C551" s="120" t="s">
        <v>993</v>
      </c>
      <c r="D551" s="60"/>
      <c r="E551" s="58">
        <v>2</v>
      </c>
      <c r="F551" s="58">
        <v>1</v>
      </c>
      <c r="G551" s="58">
        <v>1</v>
      </c>
      <c r="H551" s="58">
        <v>3</v>
      </c>
      <c r="I551" s="58">
        <v>1</v>
      </c>
      <c r="J551" s="58">
        <v>2</v>
      </c>
      <c r="K551" s="58">
        <v>2</v>
      </c>
      <c r="L551" s="58">
        <v>2</v>
      </c>
      <c r="M551" s="61">
        <f t="shared" si="16"/>
        <v>0</v>
      </c>
      <c r="N551" s="62">
        <f t="shared" si="17"/>
        <v>0</v>
      </c>
    </row>
    <row r="552" spans="1:14" x14ac:dyDescent="0.25">
      <c r="A552" s="57" t="s">
        <v>283</v>
      </c>
      <c r="B552" s="59" t="s">
        <v>300</v>
      </c>
      <c r="C552" s="120" t="s">
        <v>995</v>
      </c>
      <c r="D552" s="60" t="s">
        <v>284</v>
      </c>
      <c r="E552" s="58">
        <v>2</v>
      </c>
      <c r="F552" s="58">
        <v>2</v>
      </c>
      <c r="G552" s="58">
        <v>1</v>
      </c>
      <c r="H552" s="58">
        <v>1</v>
      </c>
      <c r="I552" s="58">
        <v>1</v>
      </c>
      <c r="J552" s="58">
        <v>2</v>
      </c>
      <c r="K552" s="58">
        <v>2</v>
      </c>
      <c r="L552" s="58">
        <v>2</v>
      </c>
      <c r="M552" s="61">
        <f t="shared" si="16"/>
        <v>0</v>
      </c>
      <c r="N552" s="62">
        <f t="shared" si="17"/>
        <v>0</v>
      </c>
    </row>
    <row r="553" spans="1:14" x14ac:dyDescent="0.25">
      <c r="A553" s="57" t="s">
        <v>283</v>
      </c>
      <c r="B553" s="59" t="s">
        <v>300</v>
      </c>
      <c r="C553" s="120" t="s">
        <v>996</v>
      </c>
      <c r="D553" s="60" t="s">
        <v>284</v>
      </c>
      <c r="E553" s="58">
        <v>2</v>
      </c>
      <c r="F553" s="58">
        <v>2</v>
      </c>
      <c r="G553" s="58">
        <v>1</v>
      </c>
      <c r="H553" s="58">
        <v>1</v>
      </c>
      <c r="I553" s="58">
        <v>1</v>
      </c>
      <c r="J553" s="58">
        <v>2</v>
      </c>
      <c r="K553" s="58">
        <v>2</v>
      </c>
      <c r="L553" s="58">
        <v>2</v>
      </c>
      <c r="M553" s="61">
        <f t="shared" si="16"/>
        <v>0</v>
      </c>
      <c r="N553" s="62">
        <f t="shared" si="17"/>
        <v>0</v>
      </c>
    </row>
    <row r="554" spans="1:14" ht="30" x14ac:dyDescent="0.25">
      <c r="A554" s="57" t="s">
        <v>283</v>
      </c>
      <c r="B554" s="59" t="s">
        <v>300</v>
      </c>
      <c r="C554" s="120" t="s">
        <v>997</v>
      </c>
      <c r="D554" s="60" t="s">
        <v>284</v>
      </c>
      <c r="E554" s="58">
        <v>2</v>
      </c>
      <c r="F554" s="58">
        <v>2</v>
      </c>
      <c r="G554" s="58">
        <v>1</v>
      </c>
      <c r="H554" s="58">
        <v>1</v>
      </c>
      <c r="I554" s="58">
        <v>1</v>
      </c>
      <c r="J554" s="58">
        <v>2</v>
      </c>
      <c r="K554" s="58">
        <v>2</v>
      </c>
      <c r="L554" s="58">
        <v>2</v>
      </c>
      <c r="M554" s="61">
        <f t="shared" si="16"/>
        <v>0</v>
      </c>
      <c r="N554" s="62">
        <f t="shared" si="17"/>
        <v>0</v>
      </c>
    </row>
    <row r="555" spans="1:14" ht="30" x14ac:dyDescent="0.25">
      <c r="A555" s="57" t="s">
        <v>283</v>
      </c>
      <c r="B555" s="59" t="s">
        <v>300</v>
      </c>
      <c r="C555" s="120" t="s">
        <v>998</v>
      </c>
      <c r="D555" s="60" t="s">
        <v>284</v>
      </c>
      <c r="E555" s="58">
        <v>2</v>
      </c>
      <c r="F555" s="58">
        <v>2</v>
      </c>
      <c r="G555" s="58">
        <v>1</v>
      </c>
      <c r="H555" s="58">
        <v>1</v>
      </c>
      <c r="I555" s="58">
        <v>1</v>
      </c>
      <c r="J555" s="58">
        <v>2</v>
      </c>
      <c r="K555" s="58">
        <v>2</v>
      </c>
      <c r="L555" s="58">
        <v>2</v>
      </c>
      <c r="M555" s="61">
        <f t="shared" si="16"/>
        <v>0</v>
      </c>
      <c r="N555" s="62">
        <f t="shared" si="17"/>
        <v>0</v>
      </c>
    </row>
    <row r="556" spans="1:14" ht="60" x14ac:dyDescent="0.25">
      <c r="A556" s="57" t="s">
        <v>283</v>
      </c>
      <c r="B556" s="59" t="s">
        <v>300</v>
      </c>
      <c r="C556" s="120" t="s">
        <v>999</v>
      </c>
      <c r="D556" s="60" t="s">
        <v>284</v>
      </c>
      <c r="E556" s="58">
        <v>2</v>
      </c>
      <c r="F556" s="58">
        <v>2</v>
      </c>
      <c r="G556" s="58">
        <v>1</v>
      </c>
      <c r="H556" s="58">
        <v>1</v>
      </c>
      <c r="I556" s="58">
        <v>1</v>
      </c>
      <c r="J556" s="58">
        <v>2</v>
      </c>
      <c r="K556" s="58">
        <v>2</v>
      </c>
      <c r="L556" s="58">
        <v>2</v>
      </c>
      <c r="M556" s="61">
        <f t="shared" si="16"/>
        <v>0</v>
      </c>
      <c r="N556" s="62">
        <f t="shared" si="17"/>
        <v>0</v>
      </c>
    </row>
    <row r="557" spans="1:14" ht="30" x14ac:dyDescent="0.25">
      <c r="A557" s="57" t="s">
        <v>283</v>
      </c>
      <c r="B557" s="59" t="s">
        <v>300</v>
      </c>
      <c r="C557" s="120" t="s">
        <v>1000</v>
      </c>
      <c r="D557" s="60"/>
      <c r="E557" s="58">
        <v>3</v>
      </c>
      <c r="F557" s="58">
        <v>2</v>
      </c>
      <c r="G557" s="58">
        <v>1</v>
      </c>
      <c r="H557" s="58">
        <v>1</v>
      </c>
      <c r="I557" s="58">
        <v>1</v>
      </c>
      <c r="J557" s="58">
        <v>1</v>
      </c>
      <c r="K557" s="58">
        <v>1</v>
      </c>
      <c r="L557" s="58">
        <v>1</v>
      </c>
      <c r="M557" s="61">
        <f t="shared" si="16"/>
        <v>0</v>
      </c>
      <c r="N557" s="62">
        <f t="shared" si="17"/>
        <v>0</v>
      </c>
    </row>
    <row r="558" spans="1:14" x14ac:dyDescent="0.25">
      <c r="A558" s="63" t="s">
        <v>285</v>
      </c>
      <c r="B558" s="59" t="s">
        <v>300</v>
      </c>
      <c r="C558" s="120" t="s">
        <v>987</v>
      </c>
      <c r="D558" s="60"/>
      <c r="E558" s="58">
        <v>3</v>
      </c>
      <c r="F558" s="58">
        <v>2</v>
      </c>
      <c r="G558" s="58">
        <v>1</v>
      </c>
      <c r="H558" s="58">
        <v>1</v>
      </c>
      <c r="I558" s="58">
        <v>1</v>
      </c>
      <c r="J558" s="58">
        <v>1</v>
      </c>
      <c r="K558" s="58">
        <v>1</v>
      </c>
      <c r="L558" s="58">
        <v>1</v>
      </c>
      <c r="M558" s="61">
        <f t="shared" si="16"/>
        <v>0</v>
      </c>
      <c r="N558" s="62">
        <f t="shared" si="17"/>
        <v>0</v>
      </c>
    </row>
    <row r="559" spans="1:14" ht="30" x14ac:dyDescent="0.25">
      <c r="A559" s="57" t="s">
        <v>283</v>
      </c>
      <c r="B559" s="59" t="s">
        <v>300</v>
      </c>
      <c r="C559" s="120" t="s">
        <v>1001</v>
      </c>
      <c r="D559" s="60"/>
      <c r="E559" s="58">
        <v>1</v>
      </c>
      <c r="F559" s="58">
        <v>4</v>
      </c>
      <c r="G559" s="58">
        <v>1</v>
      </c>
      <c r="H559" s="58">
        <v>1</v>
      </c>
      <c r="I559" s="58">
        <v>1</v>
      </c>
      <c r="J559" s="58">
        <v>1</v>
      </c>
      <c r="K559" s="58">
        <v>1</v>
      </c>
      <c r="L559" s="58">
        <v>1</v>
      </c>
      <c r="M559" s="61">
        <f t="shared" si="16"/>
        <v>0</v>
      </c>
      <c r="N559" s="62">
        <f t="shared" si="17"/>
        <v>0</v>
      </c>
    </row>
    <row r="560" spans="1:14" x14ac:dyDescent="0.25">
      <c r="A560" s="63" t="s">
        <v>285</v>
      </c>
      <c r="B560" s="59" t="s">
        <v>300</v>
      </c>
      <c r="C560" s="120" t="s">
        <v>1002</v>
      </c>
      <c r="D560" s="60"/>
      <c r="E560" s="58">
        <v>1</v>
      </c>
      <c r="F560" s="58">
        <v>4</v>
      </c>
      <c r="G560" s="58">
        <v>1</v>
      </c>
      <c r="H560" s="58">
        <v>1</v>
      </c>
      <c r="I560" s="58">
        <v>1</v>
      </c>
      <c r="J560" s="58">
        <v>1</v>
      </c>
      <c r="K560" s="58">
        <v>1</v>
      </c>
      <c r="L560" s="58">
        <v>1</v>
      </c>
      <c r="M560" s="61">
        <f t="shared" si="16"/>
        <v>0</v>
      </c>
      <c r="N560" s="62">
        <f t="shared" si="17"/>
        <v>0</v>
      </c>
    </row>
    <row r="561" spans="1:14" ht="30" x14ac:dyDescent="0.25">
      <c r="A561" s="57" t="s">
        <v>283</v>
      </c>
      <c r="B561" s="59" t="s">
        <v>300</v>
      </c>
      <c r="C561" s="120" t="s">
        <v>1003</v>
      </c>
      <c r="D561" s="60" t="s">
        <v>284</v>
      </c>
      <c r="E561" s="58">
        <v>1</v>
      </c>
      <c r="F561" s="58">
        <v>1</v>
      </c>
      <c r="G561" s="58">
        <v>2</v>
      </c>
      <c r="H561" s="58">
        <v>1</v>
      </c>
      <c r="I561" s="58">
        <v>2</v>
      </c>
      <c r="J561" s="58">
        <v>3</v>
      </c>
      <c r="K561" s="58">
        <v>3</v>
      </c>
      <c r="L561" s="58">
        <v>1</v>
      </c>
      <c r="M561" s="61">
        <f t="shared" si="16"/>
        <v>0</v>
      </c>
      <c r="N561" s="62">
        <f t="shared" si="17"/>
        <v>0</v>
      </c>
    </row>
    <row r="562" spans="1:14" ht="30" x14ac:dyDescent="0.25">
      <c r="A562" s="57" t="s">
        <v>283</v>
      </c>
      <c r="B562" s="59" t="s">
        <v>300</v>
      </c>
      <c r="C562" s="120" t="s">
        <v>1004</v>
      </c>
      <c r="D562" s="60" t="s">
        <v>284</v>
      </c>
      <c r="E562" s="58">
        <v>1</v>
      </c>
      <c r="F562" s="58">
        <v>1</v>
      </c>
      <c r="G562" s="58">
        <v>2</v>
      </c>
      <c r="H562" s="58">
        <v>1</v>
      </c>
      <c r="I562" s="58">
        <v>2</v>
      </c>
      <c r="J562" s="58">
        <v>3</v>
      </c>
      <c r="K562" s="58">
        <v>3</v>
      </c>
      <c r="L562" s="58">
        <v>1</v>
      </c>
      <c r="M562" s="61">
        <f t="shared" si="16"/>
        <v>0</v>
      </c>
      <c r="N562" s="62">
        <f t="shared" si="17"/>
        <v>0</v>
      </c>
    </row>
    <row r="563" spans="1:14" ht="30" x14ac:dyDescent="0.25">
      <c r="A563" s="57" t="s">
        <v>283</v>
      </c>
      <c r="B563" s="59" t="s">
        <v>300</v>
      </c>
      <c r="C563" s="120" t="s">
        <v>1005</v>
      </c>
      <c r="D563" s="60" t="s">
        <v>284</v>
      </c>
      <c r="E563" s="58">
        <v>1</v>
      </c>
      <c r="F563" s="58">
        <v>1</v>
      </c>
      <c r="G563" s="58">
        <v>2</v>
      </c>
      <c r="H563" s="58">
        <v>1</v>
      </c>
      <c r="I563" s="58">
        <v>2</v>
      </c>
      <c r="J563" s="58">
        <v>3</v>
      </c>
      <c r="K563" s="58">
        <v>3</v>
      </c>
      <c r="L563" s="58">
        <v>1</v>
      </c>
      <c r="M563" s="61">
        <f t="shared" si="16"/>
        <v>0</v>
      </c>
      <c r="N563" s="62">
        <f t="shared" si="17"/>
        <v>0</v>
      </c>
    </row>
    <row r="564" spans="1:14" x14ac:dyDescent="0.25">
      <c r="A564" s="63" t="s">
        <v>285</v>
      </c>
      <c r="B564" s="59" t="s">
        <v>300</v>
      </c>
      <c r="C564" s="120" t="s">
        <v>1006</v>
      </c>
      <c r="D564" s="60"/>
      <c r="E564" s="58">
        <v>2</v>
      </c>
      <c r="F564" s="58">
        <v>2</v>
      </c>
      <c r="G564" s="58">
        <v>2</v>
      </c>
      <c r="H564" s="58">
        <v>1</v>
      </c>
      <c r="I564" s="58">
        <v>1</v>
      </c>
      <c r="J564" s="58">
        <v>1</v>
      </c>
      <c r="K564" s="58">
        <v>1</v>
      </c>
      <c r="L564" s="58">
        <v>1</v>
      </c>
      <c r="M564" s="61">
        <f t="shared" si="16"/>
        <v>0</v>
      </c>
      <c r="N564" s="62">
        <f t="shared" si="17"/>
        <v>0</v>
      </c>
    </row>
    <row r="565" spans="1:14" x14ac:dyDescent="0.25">
      <c r="A565" s="63" t="s">
        <v>285</v>
      </c>
      <c r="B565" s="59" t="s">
        <v>300</v>
      </c>
      <c r="C565" s="120" t="s">
        <v>1006</v>
      </c>
      <c r="D565" s="60"/>
      <c r="E565" s="58">
        <v>2</v>
      </c>
      <c r="F565" s="58">
        <v>2</v>
      </c>
      <c r="G565" s="58">
        <v>2</v>
      </c>
      <c r="H565" s="58">
        <v>1</v>
      </c>
      <c r="I565" s="58">
        <v>1</v>
      </c>
      <c r="J565" s="58">
        <v>1</v>
      </c>
      <c r="K565" s="58">
        <v>1</v>
      </c>
      <c r="L565" s="58">
        <v>1</v>
      </c>
      <c r="M565" s="61">
        <f t="shared" si="16"/>
        <v>0</v>
      </c>
      <c r="N565" s="62">
        <f t="shared" si="17"/>
        <v>0</v>
      </c>
    </row>
    <row r="566" spans="1:14" x14ac:dyDescent="0.25">
      <c r="A566" s="63" t="s">
        <v>285</v>
      </c>
      <c r="B566" s="59" t="s">
        <v>300</v>
      </c>
      <c r="C566" s="120" t="s">
        <v>1006</v>
      </c>
      <c r="D566" s="60"/>
      <c r="E566" s="58">
        <v>2</v>
      </c>
      <c r="F566" s="58">
        <v>2</v>
      </c>
      <c r="G566" s="58">
        <v>2</v>
      </c>
      <c r="H566" s="58">
        <v>1</v>
      </c>
      <c r="I566" s="58">
        <v>1</v>
      </c>
      <c r="J566" s="58">
        <v>1</v>
      </c>
      <c r="K566" s="58">
        <v>1</v>
      </c>
      <c r="L566" s="58">
        <v>1</v>
      </c>
      <c r="M566" s="61">
        <f t="shared" si="16"/>
        <v>0</v>
      </c>
      <c r="N566" s="62">
        <f t="shared" si="17"/>
        <v>0</v>
      </c>
    </row>
    <row r="567" spans="1:14" ht="30" x14ac:dyDescent="0.25">
      <c r="A567" s="57" t="s">
        <v>283</v>
      </c>
      <c r="B567" s="59" t="s">
        <v>300</v>
      </c>
      <c r="C567" s="120" t="s">
        <v>1007</v>
      </c>
      <c r="D567" s="60" t="s">
        <v>284</v>
      </c>
      <c r="E567" s="58">
        <v>1</v>
      </c>
      <c r="F567" s="58">
        <v>1</v>
      </c>
      <c r="G567" s="58">
        <v>2</v>
      </c>
      <c r="H567" s="58">
        <v>1</v>
      </c>
      <c r="I567" s="58">
        <v>1</v>
      </c>
      <c r="J567" s="58">
        <v>4</v>
      </c>
      <c r="K567" s="58">
        <v>3</v>
      </c>
      <c r="L567" s="58">
        <v>1</v>
      </c>
      <c r="M567" s="61">
        <f t="shared" si="16"/>
        <v>0</v>
      </c>
      <c r="N567" s="62">
        <f t="shared" si="17"/>
        <v>0</v>
      </c>
    </row>
    <row r="568" spans="1:14" ht="45" x14ac:dyDescent="0.25">
      <c r="A568" s="57" t="s">
        <v>283</v>
      </c>
      <c r="B568" s="59" t="s">
        <v>300</v>
      </c>
      <c r="C568" s="120" t="s">
        <v>1008</v>
      </c>
      <c r="D568" s="60"/>
      <c r="E568" s="58">
        <v>1</v>
      </c>
      <c r="F568" s="58">
        <v>1</v>
      </c>
      <c r="G568" s="58">
        <v>2</v>
      </c>
      <c r="H568" s="58">
        <v>1</v>
      </c>
      <c r="I568" s="58">
        <v>1</v>
      </c>
      <c r="J568" s="58">
        <v>4</v>
      </c>
      <c r="K568" s="58">
        <v>3</v>
      </c>
      <c r="L568" s="58">
        <v>1</v>
      </c>
      <c r="M568" s="61">
        <f t="shared" si="16"/>
        <v>0</v>
      </c>
      <c r="N568" s="62">
        <f t="shared" si="17"/>
        <v>0</v>
      </c>
    </row>
    <row r="569" spans="1:14" ht="30" x14ac:dyDescent="0.25">
      <c r="A569" s="57" t="s">
        <v>283</v>
      </c>
      <c r="B569" s="59" t="s">
        <v>300</v>
      </c>
      <c r="C569" s="120" t="s">
        <v>1009</v>
      </c>
      <c r="D569" s="60"/>
      <c r="E569" s="58">
        <v>1</v>
      </c>
      <c r="F569" s="58">
        <v>1</v>
      </c>
      <c r="G569" s="58">
        <v>2</v>
      </c>
      <c r="H569" s="58">
        <v>1</v>
      </c>
      <c r="I569" s="58">
        <v>1</v>
      </c>
      <c r="J569" s="58">
        <v>4</v>
      </c>
      <c r="K569" s="58">
        <v>3</v>
      </c>
      <c r="L569" s="58">
        <v>1</v>
      </c>
      <c r="M569" s="61">
        <f t="shared" si="16"/>
        <v>0</v>
      </c>
      <c r="N569" s="62">
        <f t="shared" si="17"/>
        <v>0</v>
      </c>
    </row>
    <row r="570" spans="1:14" ht="30" x14ac:dyDescent="0.25">
      <c r="A570" s="57" t="s">
        <v>283</v>
      </c>
      <c r="B570" s="59" t="s">
        <v>300</v>
      </c>
      <c r="C570" s="120" t="s">
        <v>1010</v>
      </c>
      <c r="D570" s="60"/>
      <c r="E570" s="58">
        <v>1</v>
      </c>
      <c r="F570" s="58">
        <v>1</v>
      </c>
      <c r="G570" s="58">
        <v>2</v>
      </c>
      <c r="H570" s="58">
        <v>1</v>
      </c>
      <c r="I570" s="58">
        <v>1</v>
      </c>
      <c r="J570" s="58">
        <v>4</v>
      </c>
      <c r="K570" s="58">
        <v>3</v>
      </c>
      <c r="L570" s="58">
        <v>1</v>
      </c>
      <c r="M570" s="61">
        <f t="shared" si="16"/>
        <v>0</v>
      </c>
      <c r="N570" s="62">
        <f t="shared" si="17"/>
        <v>0</v>
      </c>
    </row>
    <row r="571" spans="1:14" ht="45" x14ac:dyDescent="0.25">
      <c r="A571" s="57" t="s">
        <v>283</v>
      </c>
      <c r="B571" s="59" t="s">
        <v>300</v>
      </c>
      <c r="C571" s="120" t="s">
        <v>1011</v>
      </c>
      <c r="D571" s="60"/>
      <c r="E571" s="58">
        <v>1</v>
      </c>
      <c r="F571" s="58">
        <v>1</v>
      </c>
      <c r="G571" s="58">
        <v>2</v>
      </c>
      <c r="H571" s="58">
        <v>1</v>
      </c>
      <c r="I571" s="58">
        <v>1</v>
      </c>
      <c r="J571" s="58">
        <v>4</v>
      </c>
      <c r="K571" s="58">
        <v>3</v>
      </c>
      <c r="L571" s="58">
        <v>1</v>
      </c>
      <c r="M571" s="61">
        <f t="shared" si="16"/>
        <v>0</v>
      </c>
      <c r="N571" s="62">
        <f t="shared" si="17"/>
        <v>0</v>
      </c>
    </row>
    <row r="572" spans="1:14" ht="45" x14ac:dyDescent="0.25">
      <c r="A572" s="57" t="s">
        <v>283</v>
      </c>
      <c r="B572" s="59" t="s">
        <v>300</v>
      </c>
      <c r="C572" s="120" t="s">
        <v>1012</v>
      </c>
      <c r="D572" s="60"/>
      <c r="E572" s="58">
        <v>1</v>
      </c>
      <c r="F572" s="58">
        <v>1</v>
      </c>
      <c r="G572" s="58">
        <v>2</v>
      </c>
      <c r="H572" s="58">
        <v>1</v>
      </c>
      <c r="I572" s="58">
        <v>1</v>
      </c>
      <c r="J572" s="58">
        <v>4</v>
      </c>
      <c r="K572" s="58">
        <v>3</v>
      </c>
      <c r="L572" s="58">
        <v>1</v>
      </c>
      <c r="M572" s="61">
        <f t="shared" si="16"/>
        <v>0</v>
      </c>
      <c r="N572" s="62">
        <f t="shared" si="17"/>
        <v>0</v>
      </c>
    </row>
    <row r="573" spans="1:14" ht="45" x14ac:dyDescent="0.25">
      <c r="A573" s="57" t="s">
        <v>283</v>
      </c>
      <c r="B573" s="59" t="s">
        <v>300</v>
      </c>
      <c r="C573" s="120" t="s">
        <v>1013</v>
      </c>
      <c r="D573" s="60"/>
      <c r="E573" s="58">
        <v>1</v>
      </c>
      <c r="F573" s="58">
        <v>1</v>
      </c>
      <c r="G573" s="58">
        <v>2</v>
      </c>
      <c r="H573" s="58">
        <v>1</v>
      </c>
      <c r="I573" s="58">
        <v>1</v>
      </c>
      <c r="J573" s="58">
        <v>4</v>
      </c>
      <c r="K573" s="58">
        <v>3</v>
      </c>
      <c r="L573" s="58">
        <v>1</v>
      </c>
      <c r="M573" s="61">
        <f t="shared" si="16"/>
        <v>0</v>
      </c>
      <c r="N573" s="62">
        <f t="shared" si="17"/>
        <v>0</v>
      </c>
    </row>
    <row r="574" spans="1:14" ht="45" x14ac:dyDescent="0.25">
      <c r="A574" s="57" t="s">
        <v>283</v>
      </c>
      <c r="B574" s="59" t="s">
        <v>300</v>
      </c>
      <c r="C574" s="120" t="s">
        <v>1014</v>
      </c>
      <c r="D574" s="60"/>
      <c r="E574" s="58">
        <v>1</v>
      </c>
      <c r="F574" s="58">
        <v>1</v>
      </c>
      <c r="G574" s="58">
        <v>2</v>
      </c>
      <c r="H574" s="58">
        <v>1</v>
      </c>
      <c r="I574" s="58">
        <v>1</v>
      </c>
      <c r="J574" s="58">
        <v>4</v>
      </c>
      <c r="K574" s="58">
        <v>3</v>
      </c>
      <c r="L574" s="58">
        <v>1</v>
      </c>
      <c r="M574" s="61">
        <f t="shared" si="16"/>
        <v>0</v>
      </c>
      <c r="N574" s="62">
        <f t="shared" si="17"/>
        <v>0</v>
      </c>
    </row>
    <row r="575" spans="1:14" ht="45" x14ac:dyDescent="0.25">
      <c r="A575" s="57" t="s">
        <v>283</v>
      </c>
      <c r="B575" s="59" t="s">
        <v>300</v>
      </c>
      <c r="C575" s="120" t="s">
        <v>1015</v>
      </c>
      <c r="D575" s="60"/>
      <c r="E575" s="58">
        <v>1</v>
      </c>
      <c r="F575" s="58">
        <v>1</v>
      </c>
      <c r="G575" s="58">
        <v>2</v>
      </c>
      <c r="H575" s="58">
        <v>1</v>
      </c>
      <c r="I575" s="58">
        <v>1</v>
      </c>
      <c r="J575" s="58">
        <v>4</v>
      </c>
      <c r="K575" s="58">
        <v>3</v>
      </c>
      <c r="L575" s="58">
        <v>1</v>
      </c>
      <c r="M575" s="61">
        <f t="shared" si="16"/>
        <v>0</v>
      </c>
      <c r="N575" s="62">
        <f t="shared" si="17"/>
        <v>0</v>
      </c>
    </row>
    <row r="576" spans="1:14" ht="30" x14ac:dyDescent="0.25">
      <c r="A576" s="57" t="s">
        <v>283</v>
      </c>
      <c r="B576" s="59" t="s">
        <v>300</v>
      </c>
      <c r="C576" s="120" t="s">
        <v>1016</v>
      </c>
      <c r="D576" s="60"/>
      <c r="E576" s="58">
        <v>1</v>
      </c>
      <c r="F576" s="58">
        <v>1</v>
      </c>
      <c r="G576" s="58">
        <v>2</v>
      </c>
      <c r="H576" s="58">
        <v>1</v>
      </c>
      <c r="I576" s="58">
        <v>1</v>
      </c>
      <c r="J576" s="58">
        <v>4</v>
      </c>
      <c r="K576" s="58">
        <v>3</v>
      </c>
      <c r="L576" s="58">
        <v>1</v>
      </c>
      <c r="M576" s="61">
        <f t="shared" si="16"/>
        <v>0</v>
      </c>
      <c r="N576" s="62">
        <f t="shared" si="17"/>
        <v>0</v>
      </c>
    </row>
    <row r="577" spans="1:14" ht="30" x14ac:dyDescent="0.25">
      <c r="A577" s="57" t="s">
        <v>283</v>
      </c>
      <c r="B577" s="59" t="s">
        <v>300</v>
      </c>
      <c r="C577" s="120" t="s">
        <v>1017</v>
      </c>
      <c r="D577" s="60"/>
      <c r="E577" s="58">
        <v>1</v>
      </c>
      <c r="F577" s="58">
        <v>1</v>
      </c>
      <c r="G577" s="58">
        <v>2</v>
      </c>
      <c r="H577" s="58">
        <v>1</v>
      </c>
      <c r="I577" s="58">
        <v>1</v>
      </c>
      <c r="J577" s="58">
        <v>4</v>
      </c>
      <c r="K577" s="58">
        <v>3</v>
      </c>
      <c r="L577" s="58">
        <v>1</v>
      </c>
      <c r="M577" s="61">
        <f t="shared" si="16"/>
        <v>0</v>
      </c>
      <c r="N577" s="62">
        <f t="shared" si="17"/>
        <v>0</v>
      </c>
    </row>
    <row r="578" spans="1:14" ht="30" x14ac:dyDescent="0.25">
      <c r="A578" s="57" t="s">
        <v>283</v>
      </c>
      <c r="B578" s="59" t="s">
        <v>300</v>
      </c>
      <c r="C578" s="120" t="s">
        <v>1018</v>
      </c>
      <c r="D578" s="60"/>
      <c r="E578" s="58">
        <v>1</v>
      </c>
      <c r="F578" s="58">
        <v>1</v>
      </c>
      <c r="G578" s="58">
        <v>2</v>
      </c>
      <c r="H578" s="58">
        <v>1</v>
      </c>
      <c r="I578" s="58">
        <v>1</v>
      </c>
      <c r="J578" s="58">
        <v>4</v>
      </c>
      <c r="K578" s="58">
        <v>3</v>
      </c>
      <c r="L578" s="58">
        <v>1</v>
      </c>
      <c r="M578" s="61">
        <f t="shared" ref="M578:M641" si="18">SUMPRODUCT(E578:L578,$F$1:$M$1)</f>
        <v>0</v>
      </c>
      <c r="N578" s="62">
        <f t="shared" ref="N578:N641" si="19">+M578</f>
        <v>0</v>
      </c>
    </row>
    <row r="579" spans="1:14" ht="30" x14ac:dyDescent="0.25">
      <c r="A579" s="57" t="s">
        <v>283</v>
      </c>
      <c r="B579" s="59" t="s">
        <v>300</v>
      </c>
      <c r="C579" s="120" t="s">
        <v>1019</v>
      </c>
      <c r="D579" s="60"/>
      <c r="E579" s="58">
        <v>1</v>
      </c>
      <c r="F579" s="58">
        <v>1</v>
      </c>
      <c r="G579" s="58">
        <v>2</v>
      </c>
      <c r="H579" s="58">
        <v>1</v>
      </c>
      <c r="I579" s="58">
        <v>1</v>
      </c>
      <c r="J579" s="58">
        <v>4</v>
      </c>
      <c r="K579" s="58">
        <v>3</v>
      </c>
      <c r="L579" s="58">
        <v>1</v>
      </c>
      <c r="M579" s="61">
        <f t="shared" si="18"/>
        <v>0</v>
      </c>
      <c r="N579" s="62">
        <f t="shared" si="19"/>
        <v>0</v>
      </c>
    </row>
    <row r="580" spans="1:14" ht="30" x14ac:dyDescent="0.25">
      <c r="A580" s="57" t="s">
        <v>283</v>
      </c>
      <c r="B580" s="59" t="s">
        <v>300</v>
      </c>
      <c r="C580" s="120" t="s">
        <v>1020</v>
      </c>
      <c r="D580" s="60"/>
      <c r="E580" s="58">
        <v>1</v>
      </c>
      <c r="F580" s="58">
        <v>1</v>
      </c>
      <c r="G580" s="58">
        <v>2</v>
      </c>
      <c r="H580" s="58">
        <v>1</v>
      </c>
      <c r="I580" s="58">
        <v>1</v>
      </c>
      <c r="J580" s="58">
        <v>4</v>
      </c>
      <c r="K580" s="58">
        <v>3</v>
      </c>
      <c r="L580" s="58">
        <v>1</v>
      </c>
      <c r="M580" s="61">
        <f t="shared" si="18"/>
        <v>0</v>
      </c>
      <c r="N580" s="62">
        <f t="shared" si="19"/>
        <v>0</v>
      </c>
    </row>
    <row r="581" spans="1:14" x14ac:dyDescent="0.25">
      <c r="A581" s="57" t="s">
        <v>283</v>
      </c>
      <c r="B581" s="59" t="s">
        <v>300</v>
      </c>
      <c r="C581" s="120" t="s">
        <v>1021</v>
      </c>
      <c r="D581" s="60"/>
      <c r="E581" s="58">
        <v>1</v>
      </c>
      <c r="F581" s="58">
        <v>1</v>
      </c>
      <c r="G581" s="58">
        <v>2</v>
      </c>
      <c r="H581" s="58">
        <v>1</v>
      </c>
      <c r="I581" s="58">
        <v>1</v>
      </c>
      <c r="J581" s="58">
        <v>4</v>
      </c>
      <c r="K581" s="58">
        <v>3</v>
      </c>
      <c r="L581" s="58">
        <v>1</v>
      </c>
      <c r="M581" s="61">
        <f t="shared" si="18"/>
        <v>0</v>
      </c>
      <c r="N581" s="62">
        <f t="shared" si="19"/>
        <v>0</v>
      </c>
    </row>
    <row r="582" spans="1:14" ht="30" x14ac:dyDescent="0.25">
      <c r="A582" s="57" t="s">
        <v>283</v>
      </c>
      <c r="B582" s="59" t="s">
        <v>300</v>
      </c>
      <c r="C582" s="120" t="s">
        <v>1022</v>
      </c>
      <c r="D582" s="60"/>
      <c r="E582" s="58">
        <v>1</v>
      </c>
      <c r="F582" s="58">
        <v>1</v>
      </c>
      <c r="G582" s="58">
        <v>2</v>
      </c>
      <c r="H582" s="58">
        <v>1</v>
      </c>
      <c r="I582" s="58">
        <v>1</v>
      </c>
      <c r="J582" s="58">
        <v>4</v>
      </c>
      <c r="K582" s="58">
        <v>3</v>
      </c>
      <c r="L582" s="58">
        <v>1</v>
      </c>
      <c r="M582" s="61">
        <f t="shared" si="18"/>
        <v>0</v>
      </c>
      <c r="N582" s="62">
        <f t="shared" si="19"/>
        <v>0</v>
      </c>
    </row>
    <row r="583" spans="1:14" ht="45" x14ac:dyDescent="0.25">
      <c r="A583" s="57" t="s">
        <v>283</v>
      </c>
      <c r="B583" s="59" t="s">
        <v>300</v>
      </c>
      <c r="C583" s="120" t="s">
        <v>1023</v>
      </c>
      <c r="D583" s="60" t="s">
        <v>284</v>
      </c>
      <c r="E583" s="58">
        <v>1</v>
      </c>
      <c r="F583" s="58">
        <v>1</v>
      </c>
      <c r="G583" s="58">
        <v>2</v>
      </c>
      <c r="H583" s="58">
        <v>1</v>
      </c>
      <c r="I583" s="58">
        <v>1</v>
      </c>
      <c r="J583" s="58">
        <v>4</v>
      </c>
      <c r="K583" s="58">
        <v>3</v>
      </c>
      <c r="L583" s="58">
        <v>1</v>
      </c>
      <c r="M583" s="61">
        <f t="shared" si="18"/>
        <v>0</v>
      </c>
      <c r="N583" s="62">
        <f t="shared" si="19"/>
        <v>0</v>
      </c>
    </row>
    <row r="584" spans="1:14" ht="30" x14ac:dyDescent="0.25">
      <c r="A584" s="57" t="s">
        <v>283</v>
      </c>
      <c r="B584" s="59" t="s">
        <v>300</v>
      </c>
      <c r="C584" s="120" t="s">
        <v>1024</v>
      </c>
      <c r="D584" s="60"/>
      <c r="E584" s="58">
        <v>1</v>
      </c>
      <c r="F584" s="58">
        <v>1</v>
      </c>
      <c r="G584" s="58">
        <v>2</v>
      </c>
      <c r="H584" s="58">
        <v>1</v>
      </c>
      <c r="I584" s="58">
        <v>1</v>
      </c>
      <c r="J584" s="58">
        <v>4</v>
      </c>
      <c r="K584" s="58">
        <v>3</v>
      </c>
      <c r="L584" s="58">
        <v>1</v>
      </c>
      <c r="M584" s="61">
        <f t="shared" si="18"/>
        <v>0</v>
      </c>
      <c r="N584" s="62">
        <f t="shared" si="19"/>
        <v>0</v>
      </c>
    </row>
    <row r="585" spans="1:14" x14ac:dyDescent="0.25">
      <c r="A585" s="57" t="s">
        <v>283</v>
      </c>
      <c r="B585" s="59" t="s">
        <v>300</v>
      </c>
      <c r="C585" s="120" t="s">
        <v>873</v>
      </c>
      <c r="D585" s="60"/>
      <c r="E585" s="58">
        <v>1</v>
      </c>
      <c r="F585" s="58">
        <v>1</v>
      </c>
      <c r="G585" s="58">
        <v>2</v>
      </c>
      <c r="H585" s="58">
        <v>1</v>
      </c>
      <c r="I585" s="58">
        <v>1</v>
      </c>
      <c r="J585" s="58">
        <v>4</v>
      </c>
      <c r="K585" s="58">
        <v>3</v>
      </c>
      <c r="L585" s="58">
        <v>1</v>
      </c>
      <c r="M585" s="61">
        <f t="shared" si="18"/>
        <v>0</v>
      </c>
      <c r="N585" s="62">
        <f t="shared" si="19"/>
        <v>0</v>
      </c>
    </row>
    <row r="586" spans="1:14" ht="30" x14ac:dyDescent="0.25">
      <c r="A586" s="57" t="s">
        <v>283</v>
      </c>
      <c r="B586" s="59" t="s">
        <v>300</v>
      </c>
      <c r="C586" s="120" t="s">
        <v>1025</v>
      </c>
      <c r="D586" s="60" t="s">
        <v>284</v>
      </c>
      <c r="E586" s="58">
        <v>1</v>
      </c>
      <c r="F586" s="58">
        <v>1</v>
      </c>
      <c r="G586" s="58">
        <v>2</v>
      </c>
      <c r="H586" s="58">
        <v>1</v>
      </c>
      <c r="I586" s="58">
        <v>1</v>
      </c>
      <c r="J586" s="58">
        <v>4</v>
      </c>
      <c r="K586" s="58">
        <v>3</v>
      </c>
      <c r="L586" s="58">
        <v>1</v>
      </c>
      <c r="M586" s="61">
        <f t="shared" si="18"/>
        <v>0</v>
      </c>
      <c r="N586" s="62">
        <f t="shared" si="19"/>
        <v>0</v>
      </c>
    </row>
    <row r="587" spans="1:14" ht="45" x14ac:dyDescent="0.25">
      <c r="A587" s="57" t="s">
        <v>283</v>
      </c>
      <c r="B587" s="59" t="s">
        <v>300</v>
      </c>
      <c r="C587" s="120" t="s">
        <v>1026</v>
      </c>
      <c r="D587" s="60" t="s">
        <v>284</v>
      </c>
      <c r="E587" s="58">
        <v>1</v>
      </c>
      <c r="F587" s="58">
        <v>1</v>
      </c>
      <c r="G587" s="58">
        <v>2</v>
      </c>
      <c r="H587" s="58">
        <v>1</v>
      </c>
      <c r="I587" s="58">
        <v>1</v>
      </c>
      <c r="J587" s="58">
        <v>4</v>
      </c>
      <c r="K587" s="58">
        <v>3</v>
      </c>
      <c r="L587" s="58">
        <v>1</v>
      </c>
      <c r="M587" s="61">
        <f t="shared" si="18"/>
        <v>0</v>
      </c>
      <c r="N587" s="62">
        <f t="shared" si="19"/>
        <v>0</v>
      </c>
    </row>
    <row r="588" spans="1:14" ht="75" x14ac:dyDescent="0.25">
      <c r="A588" s="57" t="s">
        <v>283</v>
      </c>
      <c r="B588" s="59" t="s">
        <v>300</v>
      </c>
      <c r="C588" s="120" t="s">
        <v>1027</v>
      </c>
      <c r="D588" s="60"/>
      <c r="E588" s="58">
        <v>1</v>
      </c>
      <c r="F588" s="58">
        <v>1</v>
      </c>
      <c r="G588" s="58">
        <v>2</v>
      </c>
      <c r="H588" s="58">
        <v>1</v>
      </c>
      <c r="I588" s="58">
        <v>1</v>
      </c>
      <c r="J588" s="58">
        <v>4</v>
      </c>
      <c r="K588" s="58">
        <v>3</v>
      </c>
      <c r="L588" s="58">
        <v>1</v>
      </c>
      <c r="M588" s="61">
        <f t="shared" si="18"/>
        <v>0</v>
      </c>
      <c r="N588" s="62">
        <f t="shared" si="19"/>
        <v>0</v>
      </c>
    </row>
    <row r="589" spans="1:14" ht="75" x14ac:dyDescent="0.25">
      <c r="A589" s="57" t="s">
        <v>283</v>
      </c>
      <c r="B589" s="59" t="s">
        <v>300</v>
      </c>
      <c r="C589" s="120" t="s">
        <v>1028</v>
      </c>
      <c r="D589" s="60"/>
      <c r="E589" s="58">
        <v>1</v>
      </c>
      <c r="F589" s="58">
        <v>1</v>
      </c>
      <c r="G589" s="58">
        <v>2</v>
      </c>
      <c r="H589" s="58">
        <v>1</v>
      </c>
      <c r="I589" s="58">
        <v>1</v>
      </c>
      <c r="J589" s="58">
        <v>4</v>
      </c>
      <c r="K589" s="58">
        <v>3</v>
      </c>
      <c r="L589" s="58">
        <v>1</v>
      </c>
      <c r="M589" s="61">
        <f t="shared" si="18"/>
        <v>0</v>
      </c>
      <c r="N589" s="62">
        <f t="shared" si="19"/>
        <v>0</v>
      </c>
    </row>
    <row r="590" spans="1:14" ht="30" x14ac:dyDescent="0.25">
      <c r="A590" s="57" t="s">
        <v>283</v>
      </c>
      <c r="B590" s="59" t="s">
        <v>300</v>
      </c>
      <c r="C590" s="120" t="s">
        <v>1029</v>
      </c>
      <c r="D590" s="60"/>
      <c r="E590" s="58">
        <v>1</v>
      </c>
      <c r="F590" s="58">
        <v>1</v>
      </c>
      <c r="G590" s="58">
        <v>2</v>
      </c>
      <c r="H590" s="58">
        <v>1</v>
      </c>
      <c r="I590" s="58">
        <v>1</v>
      </c>
      <c r="J590" s="58">
        <v>4</v>
      </c>
      <c r="K590" s="58">
        <v>3</v>
      </c>
      <c r="L590" s="58">
        <v>1</v>
      </c>
      <c r="M590" s="61">
        <f t="shared" si="18"/>
        <v>0</v>
      </c>
      <c r="N590" s="62">
        <f t="shared" si="19"/>
        <v>0</v>
      </c>
    </row>
    <row r="591" spans="1:14" ht="30" x14ac:dyDescent="0.25">
      <c r="A591" s="57" t="s">
        <v>283</v>
      </c>
      <c r="B591" s="59" t="s">
        <v>300</v>
      </c>
      <c r="C591" s="120" t="s">
        <v>1030</v>
      </c>
      <c r="D591" s="60"/>
      <c r="E591" s="58">
        <v>1</v>
      </c>
      <c r="F591" s="58">
        <v>1</v>
      </c>
      <c r="G591" s="58">
        <v>2</v>
      </c>
      <c r="H591" s="58">
        <v>1</v>
      </c>
      <c r="I591" s="58">
        <v>1</v>
      </c>
      <c r="J591" s="58">
        <v>4</v>
      </c>
      <c r="K591" s="58">
        <v>3</v>
      </c>
      <c r="L591" s="58">
        <v>1</v>
      </c>
      <c r="M591" s="61">
        <f t="shared" si="18"/>
        <v>0</v>
      </c>
      <c r="N591" s="62">
        <f t="shared" si="19"/>
        <v>0</v>
      </c>
    </row>
    <row r="592" spans="1:14" ht="30" x14ac:dyDescent="0.25">
      <c r="A592" s="57" t="s">
        <v>283</v>
      </c>
      <c r="B592" s="59" t="s">
        <v>300</v>
      </c>
      <c r="C592" s="120" t="s">
        <v>1031</v>
      </c>
      <c r="D592" s="60"/>
      <c r="E592" s="58">
        <v>1</v>
      </c>
      <c r="F592" s="58">
        <v>1</v>
      </c>
      <c r="G592" s="58">
        <v>2</v>
      </c>
      <c r="H592" s="58">
        <v>1</v>
      </c>
      <c r="I592" s="58">
        <v>1</v>
      </c>
      <c r="J592" s="58">
        <v>4</v>
      </c>
      <c r="K592" s="58">
        <v>3</v>
      </c>
      <c r="L592" s="58">
        <v>1</v>
      </c>
      <c r="M592" s="61">
        <f t="shared" si="18"/>
        <v>0</v>
      </c>
      <c r="N592" s="62">
        <f t="shared" si="19"/>
        <v>0</v>
      </c>
    </row>
    <row r="593" spans="1:14" ht="30" x14ac:dyDescent="0.25">
      <c r="A593" s="57" t="s">
        <v>283</v>
      </c>
      <c r="B593" s="59" t="s">
        <v>300</v>
      </c>
      <c r="C593" s="120" t="s">
        <v>1032</v>
      </c>
      <c r="D593" s="60"/>
      <c r="E593" s="58">
        <v>1</v>
      </c>
      <c r="F593" s="58">
        <v>1</v>
      </c>
      <c r="G593" s="58">
        <v>2</v>
      </c>
      <c r="H593" s="58">
        <v>1</v>
      </c>
      <c r="I593" s="58">
        <v>1</v>
      </c>
      <c r="J593" s="58">
        <v>4</v>
      </c>
      <c r="K593" s="58">
        <v>3</v>
      </c>
      <c r="L593" s="58">
        <v>1</v>
      </c>
      <c r="M593" s="61">
        <f t="shared" si="18"/>
        <v>0</v>
      </c>
      <c r="N593" s="62">
        <f t="shared" si="19"/>
        <v>0</v>
      </c>
    </row>
    <row r="594" spans="1:14" x14ac:dyDescent="0.25">
      <c r="A594" s="57" t="s">
        <v>283</v>
      </c>
      <c r="B594" s="59" t="s">
        <v>300</v>
      </c>
      <c r="C594" s="120" t="s">
        <v>1033</v>
      </c>
      <c r="D594" s="60"/>
      <c r="E594" s="58">
        <v>1</v>
      </c>
      <c r="F594" s="58">
        <v>1</v>
      </c>
      <c r="G594" s="58">
        <v>2</v>
      </c>
      <c r="H594" s="58">
        <v>1</v>
      </c>
      <c r="I594" s="58">
        <v>1</v>
      </c>
      <c r="J594" s="58">
        <v>4</v>
      </c>
      <c r="K594" s="58">
        <v>3</v>
      </c>
      <c r="L594" s="58">
        <v>1</v>
      </c>
      <c r="M594" s="61">
        <f t="shared" si="18"/>
        <v>0</v>
      </c>
      <c r="N594" s="62">
        <f t="shared" si="19"/>
        <v>0</v>
      </c>
    </row>
    <row r="595" spans="1:14" ht="30" x14ac:dyDescent="0.25">
      <c r="A595" s="57" t="s">
        <v>283</v>
      </c>
      <c r="B595" s="59" t="s">
        <v>300</v>
      </c>
      <c r="C595" s="120" t="s">
        <v>1034</v>
      </c>
      <c r="D595" s="60"/>
      <c r="E595" s="58">
        <v>1</v>
      </c>
      <c r="F595" s="58">
        <v>1</v>
      </c>
      <c r="G595" s="58">
        <v>2</v>
      </c>
      <c r="H595" s="58">
        <v>1</v>
      </c>
      <c r="I595" s="58">
        <v>1</v>
      </c>
      <c r="J595" s="58">
        <v>4</v>
      </c>
      <c r="K595" s="58">
        <v>3</v>
      </c>
      <c r="L595" s="58">
        <v>1</v>
      </c>
      <c r="M595" s="61">
        <f t="shared" si="18"/>
        <v>0</v>
      </c>
      <c r="N595" s="62">
        <f t="shared" si="19"/>
        <v>0</v>
      </c>
    </row>
    <row r="596" spans="1:14" ht="60" x14ac:dyDescent="0.25">
      <c r="A596" s="57" t="s">
        <v>283</v>
      </c>
      <c r="B596" s="59" t="s">
        <v>300</v>
      </c>
      <c r="C596" s="120" t="s">
        <v>1035</v>
      </c>
      <c r="D596" s="60"/>
      <c r="E596" s="58">
        <v>1</v>
      </c>
      <c r="F596" s="58">
        <v>1</v>
      </c>
      <c r="G596" s="58">
        <v>2</v>
      </c>
      <c r="H596" s="58">
        <v>1</v>
      </c>
      <c r="I596" s="58">
        <v>1</v>
      </c>
      <c r="J596" s="58">
        <v>4</v>
      </c>
      <c r="K596" s="58">
        <v>3</v>
      </c>
      <c r="L596" s="58">
        <v>1</v>
      </c>
      <c r="M596" s="61">
        <f t="shared" si="18"/>
        <v>0</v>
      </c>
      <c r="N596" s="62">
        <f t="shared" si="19"/>
        <v>0</v>
      </c>
    </row>
    <row r="597" spans="1:14" ht="75" x14ac:dyDescent="0.25">
      <c r="A597" s="57" t="s">
        <v>283</v>
      </c>
      <c r="B597" s="59" t="s">
        <v>300</v>
      </c>
      <c r="C597" s="120" t="s">
        <v>1036</v>
      </c>
      <c r="D597" s="60" t="s">
        <v>284</v>
      </c>
      <c r="E597" s="58">
        <v>1</v>
      </c>
      <c r="F597" s="58">
        <v>1</v>
      </c>
      <c r="G597" s="58">
        <v>2</v>
      </c>
      <c r="H597" s="58">
        <v>1</v>
      </c>
      <c r="I597" s="58">
        <v>1</v>
      </c>
      <c r="J597" s="58">
        <v>4</v>
      </c>
      <c r="K597" s="58">
        <v>3</v>
      </c>
      <c r="L597" s="58">
        <v>1</v>
      </c>
      <c r="M597" s="61">
        <f t="shared" si="18"/>
        <v>0</v>
      </c>
      <c r="N597" s="62">
        <f t="shared" si="19"/>
        <v>0</v>
      </c>
    </row>
    <row r="598" spans="1:14" ht="45" x14ac:dyDescent="0.25">
      <c r="A598" s="57" t="s">
        <v>283</v>
      </c>
      <c r="B598" s="59" t="s">
        <v>300</v>
      </c>
      <c r="C598" s="120" t="s">
        <v>1037</v>
      </c>
      <c r="D598" s="60" t="s">
        <v>284</v>
      </c>
      <c r="E598" s="58">
        <v>1</v>
      </c>
      <c r="F598" s="58">
        <v>1</v>
      </c>
      <c r="G598" s="58">
        <v>2</v>
      </c>
      <c r="H598" s="58">
        <v>1</v>
      </c>
      <c r="I598" s="58">
        <v>1</v>
      </c>
      <c r="J598" s="58">
        <v>4</v>
      </c>
      <c r="K598" s="58">
        <v>3</v>
      </c>
      <c r="L598" s="58">
        <v>1</v>
      </c>
      <c r="M598" s="61">
        <f t="shared" si="18"/>
        <v>0</v>
      </c>
      <c r="N598" s="62">
        <f t="shared" si="19"/>
        <v>0</v>
      </c>
    </row>
    <row r="599" spans="1:14" x14ac:dyDescent="0.25">
      <c r="A599" s="57" t="s">
        <v>283</v>
      </c>
      <c r="B599" s="59" t="s">
        <v>300</v>
      </c>
      <c r="C599" s="120" t="s">
        <v>1038</v>
      </c>
      <c r="D599" s="60" t="s">
        <v>284</v>
      </c>
      <c r="E599" s="58">
        <v>3</v>
      </c>
      <c r="F599" s="58">
        <v>1</v>
      </c>
      <c r="G599" s="58">
        <v>1</v>
      </c>
      <c r="H599" s="58">
        <v>2</v>
      </c>
      <c r="I599" s="58">
        <v>1</v>
      </c>
      <c r="J599" s="58">
        <v>1</v>
      </c>
      <c r="K599" s="58">
        <v>1</v>
      </c>
      <c r="L599" s="58">
        <v>2</v>
      </c>
      <c r="M599" s="61">
        <f t="shared" si="18"/>
        <v>0</v>
      </c>
      <c r="N599" s="62">
        <f t="shared" si="19"/>
        <v>0</v>
      </c>
    </row>
    <row r="600" spans="1:14" x14ac:dyDescent="0.25">
      <c r="A600" s="63" t="s">
        <v>289</v>
      </c>
      <c r="B600" s="59" t="s">
        <v>300</v>
      </c>
      <c r="C600" s="120" t="s">
        <v>1039</v>
      </c>
      <c r="D600" s="60"/>
      <c r="E600" s="58">
        <v>2</v>
      </c>
      <c r="F600" s="58">
        <v>1</v>
      </c>
      <c r="G600" s="58">
        <v>1</v>
      </c>
      <c r="H600" s="58">
        <v>3</v>
      </c>
      <c r="I600" s="58">
        <v>2</v>
      </c>
      <c r="J600" s="58">
        <v>1</v>
      </c>
      <c r="K600" s="58">
        <v>1</v>
      </c>
      <c r="L600" s="58">
        <v>2</v>
      </c>
      <c r="M600" s="61">
        <f t="shared" si="18"/>
        <v>0</v>
      </c>
      <c r="N600" s="62">
        <f t="shared" si="19"/>
        <v>0</v>
      </c>
    </row>
    <row r="601" spans="1:14" ht="45" x14ac:dyDescent="0.25">
      <c r="A601" s="63" t="s">
        <v>289</v>
      </c>
      <c r="B601" s="59" t="s">
        <v>300</v>
      </c>
      <c r="C601" s="120" t="s">
        <v>1040</v>
      </c>
      <c r="D601" s="60"/>
      <c r="E601" s="58">
        <v>2</v>
      </c>
      <c r="F601" s="58">
        <v>1</v>
      </c>
      <c r="G601" s="58">
        <v>1</v>
      </c>
      <c r="H601" s="58">
        <v>3</v>
      </c>
      <c r="I601" s="58">
        <v>2</v>
      </c>
      <c r="J601" s="58">
        <v>1</v>
      </c>
      <c r="K601" s="58">
        <v>1</v>
      </c>
      <c r="L601" s="58">
        <v>2</v>
      </c>
      <c r="M601" s="61">
        <f t="shared" si="18"/>
        <v>0</v>
      </c>
      <c r="N601" s="62">
        <f t="shared" si="19"/>
        <v>0</v>
      </c>
    </row>
    <row r="602" spans="1:14" x14ac:dyDescent="0.25">
      <c r="A602" s="63" t="s">
        <v>289</v>
      </c>
      <c r="B602" s="59" t="s">
        <v>300</v>
      </c>
      <c r="C602" s="120" t="s">
        <v>295</v>
      </c>
      <c r="D602" s="60"/>
      <c r="E602" s="58">
        <v>2</v>
      </c>
      <c r="F602" s="58">
        <v>1</v>
      </c>
      <c r="G602" s="58">
        <v>1</v>
      </c>
      <c r="H602" s="58">
        <v>3</v>
      </c>
      <c r="I602" s="58">
        <v>2</v>
      </c>
      <c r="J602" s="58">
        <v>1</v>
      </c>
      <c r="K602" s="58">
        <v>1</v>
      </c>
      <c r="L602" s="58">
        <v>2</v>
      </c>
      <c r="M602" s="61">
        <f t="shared" si="18"/>
        <v>0</v>
      </c>
      <c r="N602" s="62">
        <f t="shared" si="19"/>
        <v>0</v>
      </c>
    </row>
    <row r="603" spans="1:14" ht="30" x14ac:dyDescent="0.25">
      <c r="A603" s="57" t="s">
        <v>283</v>
      </c>
      <c r="B603" s="59" t="s">
        <v>300</v>
      </c>
      <c r="C603" s="120" t="s">
        <v>1041</v>
      </c>
      <c r="D603" s="60" t="s">
        <v>284</v>
      </c>
      <c r="E603" s="58">
        <v>2</v>
      </c>
      <c r="F603" s="58">
        <v>1</v>
      </c>
      <c r="G603" s="58">
        <v>1</v>
      </c>
      <c r="H603" s="58">
        <v>3</v>
      </c>
      <c r="I603" s="58">
        <v>1</v>
      </c>
      <c r="J603" s="58">
        <v>2</v>
      </c>
      <c r="K603" s="58">
        <v>2</v>
      </c>
      <c r="L603" s="58">
        <v>1</v>
      </c>
      <c r="M603" s="61">
        <f t="shared" si="18"/>
        <v>0</v>
      </c>
      <c r="N603" s="62">
        <f t="shared" si="19"/>
        <v>0</v>
      </c>
    </row>
    <row r="604" spans="1:14" ht="30" x14ac:dyDescent="0.25">
      <c r="A604" s="57" t="s">
        <v>283</v>
      </c>
      <c r="B604" s="59" t="s">
        <v>300</v>
      </c>
      <c r="C604" s="120" t="s">
        <v>1042</v>
      </c>
      <c r="D604" s="60"/>
      <c r="E604" s="58">
        <v>2</v>
      </c>
      <c r="F604" s="58">
        <v>1</v>
      </c>
      <c r="G604" s="58">
        <v>1</v>
      </c>
      <c r="H604" s="58">
        <v>3</v>
      </c>
      <c r="I604" s="58">
        <v>1</v>
      </c>
      <c r="J604" s="58">
        <v>2</v>
      </c>
      <c r="K604" s="58">
        <v>2</v>
      </c>
      <c r="L604" s="58">
        <v>1</v>
      </c>
      <c r="M604" s="61">
        <f t="shared" si="18"/>
        <v>0</v>
      </c>
      <c r="N604" s="62">
        <f t="shared" si="19"/>
        <v>0</v>
      </c>
    </row>
    <row r="605" spans="1:14" ht="75" x14ac:dyDescent="0.25">
      <c r="A605" s="57" t="s">
        <v>283</v>
      </c>
      <c r="B605" s="59" t="s">
        <v>300</v>
      </c>
      <c r="C605" s="120" t="s">
        <v>1043</v>
      </c>
      <c r="D605" s="60"/>
      <c r="E605" s="58">
        <v>2</v>
      </c>
      <c r="F605" s="58">
        <v>2</v>
      </c>
      <c r="G605" s="58">
        <v>1</v>
      </c>
      <c r="H605" s="58">
        <v>1</v>
      </c>
      <c r="I605" s="58">
        <v>1</v>
      </c>
      <c r="J605" s="58">
        <v>2</v>
      </c>
      <c r="K605" s="58">
        <v>2</v>
      </c>
      <c r="L605" s="58">
        <v>1</v>
      </c>
      <c r="M605" s="61">
        <f t="shared" si="18"/>
        <v>0</v>
      </c>
      <c r="N605" s="62">
        <f t="shared" si="19"/>
        <v>0</v>
      </c>
    </row>
    <row r="606" spans="1:14" x14ac:dyDescent="0.25">
      <c r="A606" s="57" t="s">
        <v>283</v>
      </c>
      <c r="B606" s="59" t="s">
        <v>300</v>
      </c>
      <c r="C606" s="120" t="s">
        <v>1044</v>
      </c>
      <c r="D606" s="60" t="s">
        <v>284</v>
      </c>
      <c r="E606" s="58">
        <v>2</v>
      </c>
      <c r="F606" s="58">
        <v>2</v>
      </c>
      <c r="G606" s="58">
        <v>1</v>
      </c>
      <c r="H606" s="58">
        <v>1</v>
      </c>
      <c r="I606" s="58">
        <v>1</v>
      </c>
      <c r="J606" s="58">
        <v>2</v>
      </c>
      <c r="K606" s="58">
        <v>2</v>
      </c>
      <c r="L606" s="58">
        <v>1</v>
      </c>
      <c r="M606" s="61">
        <f t="shared" si="18"/>
        <v>0</v>
      </c>
      <c r="N606" s="62">
        <f t="shared" si="19"/>
        <v>0</v>
      </c>
    </row>
    <row r="607" spans="1:14" x14ac:dyDescent="0.25">
      <c r="A607" s="63" t="s">
        <v>285</v>
      </c>
      <c r="B607" s="59" t="s">
        <v>300</v>
      </c>
      <c r="C607" s="120" t="s">
        <v>1045</v>
      </c>
      <c r="D607" s="60"/>
      <c r="E607" s="58">
        <v>2</v>
      </c>
      <c r="F607" s="58">
        <v>1</v>
      </c>
      <c r="G607" s="58">
        <v>1</v>
      </c>
      <c r="H607" s="58">
        <v>3</v>
      </c>
      <c r="I607" s="58">
        <v>1</v>
      </c>
      <c r="J607" s="58">
        <v>1</v>
      </c>
      <c r="K607" s="58">
        <v>1</v>
      </c>
      <c r="L607" s="58">
        <v>3</v>
      </c>
      <c r="M607" s="61">
        <f t="shared" si="18"/>
        <v>0</v>
      </c>
      <c r="N607" s="62">
        <f t="shared" si="19"/>
        <v>0</v>
      </c>
    </row>
    <row r="608" spans="1:14" ht="45" x14ac:dyDescent="0.25">
      <c r="A608" s="57" t="s">
        <v>283</v>
      </c>
      <c r="B608" s="59" t="s">
        <v>300</v>
      </c>
      <c r="C608" s="120" t="s">
        <v>1046</v>
      </c>
      <c r="D608" s="60" t="s">
        <v>284</v>
      </c>
      <c r="E608" s="58">
        <v>2</v>
      </c>
      <c r="F608" s="58">
        <v>1</v>
      </c>
      <c r="G608" s="58">
        <v>2</v>
      </c>
      <c r="H608" s="58">
        <v>1</v>
      </c>
      <c r="I608" s="58">
        <v>1</v>
      </c>
      <c r="J608" s="58">
        <v>2</v>
      </c>
      <c r="K608" s="58">
        <v>2</v>
      </c>
      <c r="L608" s="58">
        <v>1</v>
      </c>
      <c r="M608" s="61">
        <f t="shared" si="18"/>
        <v>0</v>
      </c>
      <c r="N608" s="62">
        <f t="shared" si="19"/>
        <v>0</v>
      </c>
    </row>
    <row r="609" spans="1:14" ht="45" x14ac:dyDescent="0.25">
      <c r="A609" s="57" t="s">
        <v>283</v>
      </c>
      <c r="B609" s="59" t="s">
        <v>300</v>
      </c>
      <c r="C609" s="120" t="s">
        <v>1047</v>
      </c>
      <c r="D609" s="60"/>
      <c r="E609" s="58">
        <v>1</v>
      </c>
      <c r="F609" s="58">
        <v>1</v>
      </c>
      <c r="G609" s="58">
        <v>1</v>
      </c>
      <c r="H609" s="58">
        <v>1</v>
      </c>
      <c r="I609" s="58">
        <v>1</v>
      </c>
      <c r="J609" s="58">
        <v>5</v>
      </c>
      <c r="K609" s="58">
        <v>4</v>
      </c>
      <c r="L609" s="58">
        <v>1</v>
      </c>
      <c r="M609" s="61">
        <f t="shared" si="18"/>
        <v>0</v>
      </c>
      <c r="N609" s="62">
        <f t="shared" si="19"/>
        <v>0</v>
      </c>
    </row>
    <row r="610" spans="1:14" x14ac:dyDescent="0.25">
      <c r="A610" s="57" t="s">
        <v>283</v>
      </c>
      <c r="B610" s="59" t="s">
        <v>300</v>
      </c>
      <c r="C610" s="120" t="s">
        <v>1048</v>
      </c>
      <c r="D610" s="60"/>
      <c r="E610" s="58">
        <v>1</v>
      </c>
      <c r="F610" s="58">
        <v>1</v>
      </c>
      <c r="G610" s="58">
        <v>1</v>
      </c>
      <c r="H610" s="58">
        <v>1</v>
      </c>
      <c r="I610" s="58">
        <v>1</v>
      </c>
      <c r="J610" s="58">
        <v>5</v>
      </c>
      <c r="K610" s="58">
        <v>4</v>
      </c>
      <c r="L610" s="58">
        <v>1</v>
      </c>
      <c r="M610" s="61">
        <f t="shared" si="18"/>
        <v>0</v>
      </c>
      <c r="N610" s="62">
        <f t="shared" si="19"/>
        <v>0</v>
      </c>
    </row>
    <row r="611" spans="1:14" ht="30" x14ac:dyDescent="0.25">
      <c r="A611" s="57" t="s">
        <v>283</v>
      </c>
      <c r="B611" s="59" t="s">
        <v>300</v>
      </c>
      <c r="C611" s="120" t="s">
        <v>1049</v>
      </c>
      <c r="D611" s="60"/>
      <c r="E611" s="58">
        <v>1</v>
      </c>
      <c r="F611" s="58">
        <v>1</v>
      </c>
      <c r="G611" s="58">
        <v>1</v>
      </c>
      <c r="H611" s="58">
        <v>1</v>
      </c>
      <c r="I611" s="58">
        <v>1</v>
      </c>
      <c r="J611" s="58">
        <v>5</v>
      </c>
      <c r="K611" s="58">
        <v>4</v>
      </c>
      <c r="L611" s="58">
        <v>1</v>
      </c>
      <c r="M611" s="61">
        <f t="shared" si="18"/>
        <v>0</v>
      </c>
      <c r="N611" s="62">
        <f t="shared" si="19"/>
        <v>0</v>
      </c>
    </row>
    <row r="612" spans="1:14" ht="30" x14ac:dyDescent="0.25">
      <c r="A612" s="57" t="s">
        <v>283</v>
      </c>
      <c r="B612" s="59" t="s">
        <v>300</v>
      </c>
      <c r="C612" s="120" t="s">
        <v>1050</v>
      </c>
      <c r="D612" s="60"/>
      <c r="E612" s="58">
        <v>1</v>
      </c>
      <c r="F612" s="58">
        <v>1</v>
      </c>
      <c r="G612" s="58">
        <v>1</v>
      </c>
      <c r="H612" s="58">
        <v>1</v>
      </c>
      <c r="I612" s="58">
        <v>1</v>
      </c>
      <c r="J612" s="58">
        <v>5</v>
      </c>
      <c r="K612" s="58">
        <v>4</v>
      </c>
      <c r="L612" s="58">
        <v>1</v>
      </c>
      <c r="M612" s="61">
        <f t="shared" si="18"/>
        <v>0</v>
      </c>
      <c r="N612" s="62">
        <f t="shared" si="19"/>
        <v>0</v>
      </c>
    </row>
    <row r="613" spans="1:14" x14ac:dyDescent="0.25">
      <c r="A613" s="57" t="s">
        <v>283</v>
      </c>
      <c r="B613" s="59" t="s">
        <v>300</v>
      </c>
      <c r="C613" s="120" t="s">
        <v>1051</v>
      </c>
      <c r="D613" s="60"/>
      <c r="E613" s="58">
        <v>1</v>
      </c>
      <c r="F613" s="58">
        <v>1</v>
      </c>
      <c r="G613" s="58">
        <v>1</v>
      </c>
      <c r="H613" s="58">
        <v>1</v>
      </c>
      <c r="I613" s="58">
        <v>1</v>
      </c>
      <c r="J613" s="58">
        <v>5</v>
      </c>
      <c r="K613" s="58">
        <v>4</v>
      </c>
      <c r="L613" s="58">
        <v>1</v>
      </c>
      <c r="M613" s="61">
        <f t="shared" si="18"/>
        <v>0</v>
      </c>
      <c r="N613" s="62">
        <f t="shared" si="19"/>
        <v>0</v>
      </c>
    </row>
    <row r="614" spans="1:14" ht="30" x14ac:dyDescent="0.25">
      <c r="A614" s="57" t="s">
        <v>283</v>
      </c>
      <c r="B614" s="59" t="s">
        <v>300</v>
      </c>
      <c r="C614" s="120" t="s">
        <v>1052</v>
      </c>
      <c r="D614" s="60"/>
      <c r="E614" s="58">
        <v>1</v>
      </c>
      <c r="F614" s="58">
        <v>1</v>
      </c>
      <c r="G614" s="58">
        <v>1</v>
      </c>
      <c r="H614" s="58">
        <v>4</v>
      </c>
      <c r="I614" s="58">
        <v>1</v>
      </c>
      <c r="J614" s="58">
        <v>2</v>
      </c>
      <c r="K614" s="58">
        <v>2</v>
      </c>
      <c r="L614" s="58">
        <v>2</v>
      </c>
      <c r="M614" s="61">
        <f t="shared" si="18"/>
        <v>0</v>
      </c>
      <c r="N614" s="62">
        <f t="shared" si="19"/>
        <v>0</v>
      </c>
    </row>
    <row r="615" spans="1:14" ht="30" x14ac:dyDescent="0.25">
      <c r="A615" s="57" t="s">
        <v>283</v>
      </c>
      <c r="B615" s="59" t="s">
        <v>300</v>
      </c>
      <c r="C615" s="120" t="s">
        <v>1052</v>
      </c>
      <c r="D615" s="60"/>
      <c r="E615" s="58">
        <v>1</v>
      </c>
      <c r="F615" s="58">
        <v>1</v>
      </c>
      <c r="G615" s="58">
        <v>1</v>
      </c>
      <c r="H615" s="58">
        <v>4</v>
      </c>
      <c r="I615" s="58">
        <v>1</v>
      </c>
      <c r="J615" s="58">
        <v>2</v>
      </c>
      <c r="K615" s="58">
        <v>2</v>
      </c>
      <c r="L615" s="58">
        <v>2</v>
      </c>
      <c r="M615" s="61">
        <f t="shared" si="18"/>
        <v>0</v>
      </c>
      <c r="N615" s="62">
        <f t="shared" si="19"/>
        <v>0</v>
      </c>
    </row>
    <row r="616" spans="1:14" ht="30" x14ac:dyDescent="0.25">
      <c r="A616" s="57" t="s">
        <v>283</v>
      </c>
      <c r="B616" s="59" t="s">
        <v>300</v>
      </c>
      <c r="C616" s="120" t="s">
        <v>1053</v>
      </c>
      <c r="D616" s="60"/>
      <c r="E616" s="58">
        <v>1</v>
      </c>
      <c r="F616" s="58">
        <v>1</v>
      </c>
      <c r="G616" s="58">
        <v>1</v>
      </c>
      <c r="H616" s="58">
        <v>4</v>
      </c>
      <c r="I616" s="58">
        <v>1</v>
      </c>
      <c r="J616" s="58">
        <v>2</v>
      </c>
      <c r="K616" s="58">
        <v>2</v>
      </c>
      <c r="L616" s="58">
        <v>2</v>
      </c>
      <c r="M616" s="61">
        <f t="shared" si="18"/>
        <v>0</v>
      </c>
      <c r="N616" s="62">
        <f t="shared" si="19"/>
        <v>0</v>
      </c>
    </row>
    <row r="617" spans="1:14" ht="45" x14ac:dyDescent="0.25">
      <c r="A617" s="57" t="s">
        <v>283</v>
      </c>
      <c r="B617" s="59" t="s">
        <v>300</v>
      </c>
      <c r="C617" s="120" t="s">
        <v>1054</v>
      </c>
      <c r="D617" s="60"/>
      <c r="E617" s="58">
        <v>1</v>
      </c>
      <c r="F617" s="58">
        <v>1</v>
      </c>
      <c r="G617" s="58">
        <v>1</v>
      </c>
      <c r="H617" s="58">
        <v>4</v>
      </c>
      <c r="I617" s="58">
        <v>1</v>
      </c>
      <c r="J617" s="58">
        <v>2</v>
      </c>
      <c r="K617" s="58">
        <v>2</v>
      </c>
      <c r="L617" s="58">
        <v>2</v>
      </c>
      <c r="M617" s="61">
        <f t="shared" si="18"/>
        <v>0</v>
      </c>
      <c r="N617" s="62">
        <f t="shared" si="19"/>
        <v>0</v>
      </c>
    </row>
    <row r="618" spans="1:14" ht="30" x14ac:dyDescent="0.25">
      <c r="A618" s="57" t="s">
        <v>283</v>
      </c>
      <c r="B618" s="59" t="s">
        <v>300</v>
      </c>
      <c r="C618" s="120" t="s">
        <v>1055</v>
      </c>
      <c r="D618" s="60"/>
      <c r="E618" s="58">
        <v>2</v>
      </c>
      <c r="F618" s="58">
        <v>1</v>
      </c>
      <c r="G618" s="58">
        <v>1</v>
      </c>
      <c r="H618" s="58">
        <v>2</v>
      </c>
      <c r="I618" s="58">
        <v>1</v>
      </c>
      <c r="J618" s="58">
        <v>2</v>
      </c>
      <c r="K618" s="58">
        <v>2</v>
      </c>
      <c r="L618" s="58">
        <v>2</v>
      </c>
      <c r="M618" s="61">
        <f t="shared" si="18"/>
        <v>0</v>
      </c>
      <c r="N618" s="62">
        <f t="shared" si="19"/>
        <v>0</v>
      </c>
    </row>
    <row r="619" spans="1:14" ht="75" x14ac:dyDescent="0.25">
      <c r="A619" s="57" t="s">
        <v>283</v>
      </c>
      <c r="B619" s="59" t="s">
        <v>300</v>
      </c>
      <c r="C619" s="120" t="s">
        <v>1056</v>
      </c>
      <c r="D619" s="60"/>
      <c r="E619" s="58">
        <v>2</v>
      </c>
      <c r="F619" s="58">
        <v>1</v>
      </c>
      <c r="G619" s="58">
        <v>1</v>
      </c>
      <c r="H619" s="58">
        <v>2</v>
      </c>
      <c r="I619" s="58">
        <v>1</v>
      </c>
      <c r="J619" s="58">
        <v>2</v>
      </c>
      <c r="K619" s="58">
        <v>2</v>
      </c>
      <c r="L619" s="58">
        <v>2</v>
      </c>
      <c r="M619" s="61">
        <f t="shared" si="18"/>
        <v>0</v>
      </c>
      <c r="N619" s="62">
        <f t="shared" si="19"/>
        <v>0</v>
      </c>
    </row>
    <row r="620" spans="1:14" ht="45" x14ac:dyDescent="0.25">
      <c r="A620" s="57" t="s">
        <v>283</v>
      </c>
      <c r="B620" s="59" t="s">
        <v>300</v>
      </c>
      <c r="C620" s="120" t="s">
        <v>1057</v>
      </c>
      <c r="D620" s="60"/>
      <c r="E620" s="58">
        <v>1</v>
      </c>
      <c r="F620" s="58">
        <v>2</v>
      </c>
      <c r="G620" s="58">
        <v>1</v>
      </c>
      <c r="H620" s="58">
        <v>2</v>
      </c>
      <c r="I620" s="58">
        <v>1</v>
      </c>
      <c r="J620" s="58">
        <v>2</v>
      </c>
      <c r="K620" s="58">
        <v>2</v>
      </c>
      <c r="L620" s="58">
        <v>2</v>
      </c>
      <c r="M620" s="61">
        <f t="shared" si="18"/>
        <v>0</v>
      </c>
      <c r="N620" s="62">
        <f t="shared" si="19"/>
        <v>0</v>
      </c>
    </row>
    <row r="621" spans="1:14" ht="75" x14ac:dyDescent="0.25">
      <c r="A621" s="57" t="s">
        <v>283</v>
      </c>
      <c r="B621" s="59" t="s">
        <v>300</v>
      </c>
      <c r="C621" s="120" t="s">
        <v>1058</v>
      </c>
      <c r="D621" s="60"/>
      <c r="E621" s="58">
        <v>1</v>
      </c>
      <c r="F621" s="58">
        <v>2</v>
      </c>
      <c r="G621" s="58">
        <v>1</v>
      </c>
      <c r="H621" s="58">
        <v>2</v>
      </c>
      <c r="I621" s="58">
        <v>1</v>
      </c>
      <c r="J621" s="58">
        <v>2</v>
      </c>
      <c r="K621" s="58">
        <v>2</v>
      </c>
      <c r="L621" s="58">
        <v>2</v>
      </c>
      <c r="M621" s="61">
        <f t="shared" si="18"/>
        <v>0</v>
      </c>
      <c r="N621" s="62">
        <f t="shared" si="19"/>
        <v>0</v>
      </c>
    </row>
    <row r="622" spans="1:14" ht="45" x14ac:dyDescent="0.25">
      <c r="A622" s="57" t="s">
        <v>283</v>
      </c>
      <c r="B622" s="59" t="s">
        <v>300</v>
      </c>
      <c r="C622" s="120" t="s">
        <v>1059</v>
      </c>
      <c r="D622" s="60"/>
      <c r="E622" s="58">
        <v>2</v>
      </c>
      <c r="F622" s="58">
        <v>1</v>
      </c>
      <c r="G622" s="58">
        <v>1</v>
      </c>
      <c r="H622" s="58">
        <v>1</v>
      </c>
      <c r="I622" s="58">
        <v>1</v>
      </c>
      <c r="J622" s="58">
        <v>4</v>
      </c>
      <c r="K622" s="58">
        <v>2</v>
      </c>
      <c r="L622" s="58">
        <v>1</v>
      </c>
      <c r="M622" s="61">
        <f t="shared" si="18"/>
        <v>0</v>
      </c>
      <c r="N622" s="62">
        <f t="shared" si="19"/>
        <v>0</v>
      </c>
    </row>
    <row r="623" spans="1:14" ht="30" x14ac:dyDescent="0.25">
      <c r="A623" s="57" t="s">
        <v>283</v>
      </c>
      <c r="B623" s="59" t="s">
        <v>300</v>
      </c>
      <c r="C623" s="120" t="s">
        <v>1060</v>
      </c>
      <c r="D623" s="60" t="s">
        <v>284</v>
      </c>
      <c r="E623" s="58">
        <v>2</v>
      </c>
      <c r="F623" s="58">
        <v>1</v>
      </c>
      <c r="G623" s="58">
        <v>1</v>
      </c>
      <c r="H623" s="58">
        <v>1</v>
      </c>
      <c r="I623" s="58">
        <v>2</v>
      </c>
      <c r="J623" s="58">
        <v>2</v>
      </c>
      <c r="K623" s="58">
        <v>1</v>
      </c>
      <c r="L623" s="58">
        <v>3</v>
      </c>
      <c r="M623" s="61">
        <f t="shared" si="18"/>
        <v>0</v>
      </c>
      <c r="N623" s="62">
        <f t="shared" si="19"/>
        <v>0</v>
      </c>
    </row>
    <row r="624" spans="1:14" ht="30" x14ac:dyDescent="0.25">
      <c r="A624" s="57" t="s">
        <v>283</v>
      </c>
      <c r="B624" s="59" t="s">
        <v>300</v>
      </c>
      <c r="C624" s="120" t="s">
        <v>1061</v>
      </c>
      <c r="D624" s="60" t="s">
        <v>284</v>
      </c>
      <c r="E624" s="58">
        <v>2</v>
      </c>
      <c r="F624" s="58">
        <v>1</v>
      </c>
      <c r="G624" s="58">
        <v>1</v>
      </c>
      <c r="H624" s="58">
        <v>1</v>
      </c>
      <c r="I624" s="58">
        <v>2</v>
      </c>
      <c r="J624" s="58">
        <v>2</v>
      </c>
      <c r="K624" s="58">
        <v>1</v>
      </c>
      <c r="L624" s="58">
        <v>3</v>
      </c>
      <c r="M624" s="61">
        <f t="shared" si="18"/>
        <v>0</v>
      </c>
      <c r="N624" s="62">
        <f t="shared" si="19"/>
        <v>0</v>
      </c>
    </row>
    <row r="625" spans="1:14" x14ac:dyDescent="0.25">
      <c r="A625" s="57" t="s">
        <v>283</v>
      </c>
      <c r="B625" s="59" t="s">
        <v>300</v>
      </c>
      <c r="C625" s="120" t="s">
        <v>1062</v>
      </c>
      <c r="D625" s="60" t="s">
        <v>284</v>
      </c>
      <c r="E625" s="58">
        <v>2</v>
      </c>
      <c r="F625" s="58">
        <v>1</v>
      </c>
      <c r="G625" s="58">
        <v>1</v>
      </c>
      <c r="H625" s="58">
        <v>1</v>
      </c>
      <c r="I625" s="58">
        <v>2</v>
      </c>
      <c r="J625" s="58">
        <v>2</v>
      </c>
      <c r="K625" s="58">
        <v>1</v>
      </c>
      <c r="L625" s="58">
        <v>3</v>
      </c>
      <c r="M625" s="61">
        <f t="shared" si="18"/>
        <v>0</v>
      </c>
      <c r="N625" s="62">
        <f t="shared" si="19"/>
        <v>0</v>
      </c>
    </row>
    <row r="626" spans="1:14" ht="45" x14ac:dyDescent="0.25">
      <c r="A626" s="57" t="s">
        <v>283</v>
      </c>
      <c r="B626" s="59" t="s">
        <v>300</v>
      </c>
      <c r="C626" s="120" t="s">
        <v>1063</v>
      </c>
      <c r="D626" s="60"/>
      <c r="E626" s="58">
        <v>2</v>
      </c>
      <c r="F626" s="58">
        <v>1</v>
      </c>
      <c r="G626" s="58">
        <v>1</v>
      </c>
      <c r="H626" s="58">
        <v>1</v>
      </c>
      <c r="I626" s="58">
        <v>2</v>
      </c>
      <c r="J626" s="58">
        <v>2</v>
      </c>
      <c r="K626" s="58">
        <v>1</v>
      </c>
      <c r="L626" s="58">
        <v>3</v>
      </c>
      <c r="M626" s="61">
        <f t="shared" si="18"/>
        <v>0</v>
      </c>
      <c r="N626" s="62">
        <f t="shared" si="19"/>
        <v>0</v>
      </c>
    </row>
    <row r="627" spans="1:14" x14ac:dyDescent="0.25">
      <c r="A627" s="57" t="s">
        <v>283</v>
      </c>
      <c r="B627" s="59" t="s">
        <v>300</v>
      </c>
      <c r="C627" s="120" t="s">
        <v>1064</v>
      </c>
      <c r="D627" s="60"/>
      <c r="E627" s="58">
        <v>2</v>
      </c>
      <c r="F627" s="58">
        <v>1</v>
      </c>
      <c r="G627" s="58">
        <v>1</v>
      </c>
      <c r="H627" s="58">
        <v>1</v>
      </c>
      <c r="I627" s="58">
        <v>2</v>
      </c>
      <c r="J627" s="58">
        <v>2</v>
      </c>
      <c r="K627" s="58">
        <v>1</v>
      </c>
      <c r="L627" s="58">
        <v>3</v>
      </c>
      <c r="M627" s="61">
        <f t="shared" si="18"/>
        <v>0</v>
      </c>
      <c r="N627" s="62">
        <f t="shared" si="19"/>
        <v>0</v>
      </c>
    </row>
    <row r="628" spans="1:14" ht="75" x14ac:dyDescent="0.25">
      <c r="A628" s="57" t="s">
        <v>283</v>
      </c>
      <c r="B628" s="59" t="s">
        <v>300</v>
      </c>
      <c r="C628" s="120" t="s">
        <v>1065</v>
      </c>
      <c r="D628" s="60"/>
      <c r="E628" s="58">
        <v>1</v>
      </c>
      <c r="F628" s="58">
        <v>1</v>
      </c>
      <c r="G628" s="58">
        <v>1</v>
      </c>
      <c r="H628" s="58">
        <v>3</v>
      </c>
      <c r="I628" s="58">
        <v>1</v>
      </c>
      <c r="J628" s="58">
        <v>3</v>
      </c>
      <c r="K628" s="58">
        <v>2</v>
      </c>
      <c r="L628" s="58">
        <v>2</v>
      </c>
      <c r="M628" s="61">
        <f t="shared" si="18"/>
        <v>0</v>
      </c>
      <c r="N628" s="62">
        <f t="shared" si="19"/>
        <v>0</v>
      </c>
    </row>
    <row r="629" spans="1:14" ht="45" x14ac:dyDescent="0.25">
      <c r="A629" s="57" t="s">
        <v>283</v>
      </c>
      <c r="B629" s="59" t="s">
        <v>300</v>
      </c>
      <c r="C629" s="120" t="s">
        <v>1066</v>
      </c>
      <c r="D629" s="60"/>
      <c r="E629" s="58">
        <v>1</v>
      </c>
      <c r="F629" s="58">
        <v>1</v>
      </c>
      <c r="G629" s="58">
        <v>1</v>
      </c>
      <c r="H629" s="58">
        <v>3</v>
      </c>
      <c r="I629" s="58">
        <v>1</v>
      </c>
      <c r="J629" s="58">
        <v>3</v>
      </c>
      <c r="K629" s="58">
        <v>2</v>
      </c>
      <c r="L629" s="58">
        <v>2</v>
      </c>
      <c r="M629" s="61">
        <f t="shared" si="18"/>
        <v>0</v>
      </c>
      <c r="N629" s="62">
        <f t="shared" si="19"/>
        <v>0</v>
      </c>
    </row>
    <row r="630" spans="1:14" ht="30" x14ac:dyDescent="0.25">
      <c r="A630" s="57" t="s">
        <v>283</v>
      </c>
      <c r="B630" s="59" t="s">
        <v>300</v>
      </c>
      <c r="C630" s="120" t="s">
        <v>1067</v>
      </c>
      <c r="D630" s="60" t="s">
        <v>284</v>
      </c>
      <c r="E630" s="58">
        <v>1</v>
      </c>
      <c r="F630" s="58">
        <v>2</v>
      </c>
      <c r="G630" s="58">
        <v>1</v>
      </c>
      <c r="H630" s="58">
        <v>1</v>
      </c>
      <c r="I630" s="58">
        <v>1</v>
      </c>
      <c r="J630" s="58">
        <v>3</v>
      </c>
      <c r="K630" s="58">
        <v>3</v>
      </c>
      <c r="L630" s="58">
        <v>1</v>
      </c>
      <c r="M630" s="61">
        <f t="shared" si="18"/>
        <v>0</v>
      </c>
      <c r="N630" s="62">
        <f t="shared" si="19"/>
        <v>0</v>
      </c>
    </row>
    <row r="631" spans="1:14" ht="30" x14ac:dyDescent="0.25">
      <c r="A631" s="57" t="s">
        <v>283</v>
      </c>
      <c r="B631" s="59" t="s">
        <v>300</v>
      </c>
      <c r="C631" s="120" t="s">
        <v>1067</v>
      </c>
      <c r="D631" s="60" t="s">
        <v>284</v>
      </c>
      <c r="E631" s="58">
        <v>1</v>
      </c>
      <c r="F631" s="58">
        <v>2</v>
      </c>
      <c r="G631" s="58">
        <v>1</v>
      </c>
      <c r="H631" s="58">
        <v>1</v>
      </c>
      <c r="I631" s="58">
        <v>1</v>
      </c>
      <c r="J631" s="58">
        <v>3</v>
      </c>
      <c r="K631" s="58">
        <v>3</v>
      </c>
      <c r="L631" s="58">
        <v>1</v>
      </c>
      <c r="M631" s="61">
        <f t="shared" si="18"/>
        <v>0</v>
      </c>
      <c r="N631" s="62">
        <f t="shared" si="19"/>
        <v>0</v>
      </c>
    </row>
    <row r="632" spans="1:14" ht="30" x14ac:dyDescent="0.25">
      <c r="A632" s="57" t="s">
        <v>283</v>
      </c>
      <c r="B632" s="59" t="s">
        <v>300</v>
      </c>
      <c r="C632" s="120" t="s">
        <v>1068</v>
      </c>
      <c r="D632" s="60" t="s">
        <v>284</v>
      </c>
      <c r="E632" s="58">
        <v>1</v>
      </c>
      <c r="F632" s="58">
        <v>2</v>
      </c>
      <c r="G632" s="58">
        <v>1</v>
      </c>
      <c r="H632" s="58">
        <v>1</v>
      </c>
      <c r="I632" s="58">
        <v>1</v>
      </c>
      <c r="J632" s="58">
        <v>3</v>
      </c>
      <c r="K632" s="58">
        <v>3</v>
      </c>
      <c r="L632" s="58">
        <v>1</v>
      </c>
      <c r="M632" s="61">
        <f t="shared" si="18"/>
        <v>0</v>
      </c>
      <c r="N632" s="62">
        <f t="shared" si="19"/>
        <v>0</v>
      </c>
    </row>
    <row r="633" spans="1:14" x14ac:dyDescent="0.25">
      <c r="A633" s="57" t="s">
        <v>283</v>
      </c>
      <c r="B633" s="59" t="s">
        <v>300</v>
      </c>
      <c r="C633" s="120" t="s">
        <v>1069</v>
      </c>
      <c r="D633" s="60" t="s">
        <v>284</v>
      </c>
      <c r="E633" s="58">
        <v>1</v>
      </c>
      <c r="F633" s="58">
        <v>2</v>
      </c>
      <c r="G633" s="58">
        <v>1</v>
      </c>
      <c r="H633" s="58">
        <v>1</v>
      </c>
      <c r="I633" s="58">
        <v>1</v>
      </c>
      <c r="J633" s="58">
        <v>3</v>
      </c>
      <c r="K633" s="58">
        <v>3</v>
      </c>
      <c r="L633" s="58">
        <v>1</v>
      </c>
      <c r="M633" s="61">
        <f t="shared" si="18"/>
        <v>0</v>
      </c>
      <c r="N633" s="62">
        <f t="shared" si="19"/>
        <v>0</v>
      </c>
    </row>
    <row r="634" spans="1:14" ht="30" x14ac:dyDescent="0.25">
      <c r="A634" s="57" t="s">
        <v>283</v>
      </c>
      <c r="B634" s="59" t="s">
        <v>300</v>
      </c>
      <c r="C634" s="120" t="s">
        <v>1070</v>
      </c>
      <c r="D634" s="60" t="s">
        <v>284</v>
      </c>
      <c r="E634" s="58">
        <v>1</v>
      </c>
      <c r="F634" s="58">
        <v>2</v>
      </c>
      <c r="G634" s="58">
        <v>1</v>
      </c>
      <c r="H634" s="58">
        <v>1</v>
      </c>
      <c r="I634" s="58">
        <v>1</v>
      </c>
      <c r="J634" s="58">
        <v>3</v>
      </c>
      <c r="K634" s="58">
        <v>3</v>
      </c>
      <c r="L634" s="58">
        <v>1</v>
      </c>
      <c r="M634" s="61">
        <f t="shared" si="18"/>
        <v>0</v>
      </c>
      <c r="N634" s="62">
        <f t="shared" si="19"/>
        <v>0</v>
      </c>
    </row>
    <row r="635" spans="1:14" ht="90" x14ac:dyDescent="0.25">
      <c r="A635" s="57" t="s">
        <v>283</v>
      </c>
      <c r="B635" s="59" t="s">
        <v>300</v>
      </c>
      <c r="C635" s="120" t="s">
        <v>1071</v>
      </c>
      <c r="D635" s="60"/>
      <c r="E635" s="58">
        <v>1</v>
      </c>
      <c r="F635" s="58">
        <v>2</v>
      </c>
      <c r="G635" s="58">
        <v>1</v>
      </c>
      <c r="H635" s="58">
        <v>1</v>
      </c>
      <c r="I635" s="58">
        <v>1</v>
      </c>
      <c r="J635" s="58">
        <v>3</v>
      </c>
      <c r="K635" s="58">
        <v>3</v>
      </c>
      <c r="L635" s="58">
        <v>1</v>
      </c>
      <c r="M635" s="61">
        <f t="shared" si="18"/>
        <v>0</v>
      </c>
      <c r="N635" s="62">
        <f t="shared" si="19"/>
        <v>0</v>
      </c>
    </row>
    <row r="636" spans="1:14" x14ac:dyDescent="0.25">
      <c r="A636" s="57" t="s">
        <v>283</v>
      </c>
      <c r="B636" s="59" t="s">
        <v>300</v>
      </c>
      <c r="C636" s="120" t="s">
        <v>1072</v>
      </c>
      <c r="D636" s="60"/>
      <c r="E636" s="58">
        <v>1</v>
      </c>
      <c r="F636" s="58">
        <v>2</v>
      </c>
      <c r="G636" s="58">
        <v>1</v>
      </c>
      <c r="H636" s="58">
        <v>1</v>
      </c>
      <c r="I636" s="58">
        <v>1</v>
      </c>
      <c r="J636" s="58">
        <v>3</v>
      </c>
      <c r="K636" s="58">
        <v>3</v>
      </c>
      <c r="L636" s="58">
        <v>1</v>
      </c>
      <c r="M636" s="61">
        <f t="shared" si="18"/>
        <v>0</v>
      </c>
      <c r="N636" s="62">
        <f t="shared" si="19"/>
        <v>0</v>
      </c>
    </row>
    <row r="637" spans="1:14" ht="30" x14ac:dyDescent="0.25">
      <c r="A637" s="57" t="s">
        <v>283</v>
      </c>
      <c r="B637" s="59" t="s">
        <v>300</v>
      </c>
      <c r="C637" s="120" t="s">
        <v>1073</v>
      </c>
      <c r="D637" s="60"/>
      <c r="E637" s="58">
        <v>1</v>
      </c>
      <c r="F637" s="58">
        <v>2</v>
      </c>
      <c r="G637" s="58">
        <v>1</v>
      </c>
      <c r="H637" s="58">
        <v>1</v>
      </c>
      <c r="I637" s="58">
        <v>1</v>
      </c>
      <c r="J637" s="58">
        <v>3</v>
      </c>
      <c r="K637" s="58">
        <v>3</v>
      </c>
      <c r="L637" s="58">
        <v>1</v>
      </c>
      <c r="M637" s="61">
        <f t="shared" si="18"/>
        <v>0</v>
      </c>
      <c r="N637" s="62">
        <f t="shared" si="19"/>
        <v>0</v>
      </c>
    </row>
    <row r="638" spans="1:14" x14ac:dyDescent="0.25">
      <c r="A638" s="57" t="s">
        <v>283</v>
      </c>
      <c r="B638" s="59" t="s">
        <v>300</v>
      </c>
      <c r="C638" s="120" t="s">
        <v>1074</v>
      </c>
      <c r="D638" s="60" t="s">
        <v>284</v>
      </c>
      <c r="E638" s="58">
        <v>1</v>
      </c>
      <c r="F638" s="58">
        <v>2</v>
      </c>
      <c r="G638" s="58">
        <v>1</v>
      </c>
      <c r="H638" s="58">
        <v>1</v>
      </c>
      <c r="I638" s="58">
        <v>1</v>
      </c>
      <c r="J638" s="58">
        <v>3</v>
      </c>
      <c r="K638" s="58">
        <v>3</v>
      </c>
      <c r="L638" s="58">
        <v>1</v>
      </c>
      <c r="M638" s="61">
        <f t="shared" si="18"/>
        <v>0</v>
      </c>
      <c r="N638" s="62">
        <f t="shared" si="19"/>
        <v>0</v>
      </c>
    </row>
    <row r="639" spans="1:14" ht="60" x14ac:dyDescent="0.25">
      <c r="A639" s="57" t="s">
        <v>283</v>
      </c>
      <c r="B639" s="59" t="s">
        <v>300</v>
      </c>
      <c r="C639" s="120" t="s">
        <v>1075</v>
      </c>
      <c r="D639" s="60" t="s">
        <v>284</v>
      </c>
      <c r="E639" s="58">
        <v>1</v>
      </c>
      <c r="F639" s="58">
        <v>2</v>
      </c>
      <c r="G639" s="58">
        <v>1</v>
      </c>
      <c r="H639" s="58">
        <v>1</v>
      </c>
      <c r="I639" s="58">
        <v>1</v>
      </c>
      <c r="J639" s="58">
        <v>3</v>
      </c>
      <c r="K639" s="58">
        <v>3</v>
      </c>
      <c r="L639" s="58">
        <v>1</v>
      </c>
      <c r="M639" s="61">
        <f t="shared" si="18"/>
        <v>0</v>
      </c>
      <c r="N639" s="62">
        <f t="shared" si="19"/>
        <v>0</v>
      </c>
    </row>
    <row r="640" spans="1:14" ht="45" x14ac:dyDescent="0.25">
      <c r="A640" s="57" t="s">
        <v>283</v>
      </c>
      <c r="B640" s="59" t="s">
        <v>300</v>
      </c>
      <c r="C640" s="120" t="s">
        <v>1076</v>
      </c>
      <c r="D640" s="60" t="s">
        <v>284</v>
      </c>
      <c r="E640" s="58">
        <v>1</v>
      </c>
      <c r="F640" s="58">
        <v>2</v>
      </c>
      <c r="G640" s="58">
        <v>1</v>
      </c>
      <c r="H640" s="58">
        <v>1</v>
      </c>
      <c r="I640" s="58">
        <v>1</v>
      </c>
      <c r="J640" s="58">
        <v>3</v>
      </c>
      <c r="K640" s="58">
        <v>3</v>
      </c>
      <c r="L640" s="58">
        <v>1</v>
      </c>
      <c r="M640" s="61">
        <f t="shared" si="18"/>
        <v>0</v>
      </c>
      <c r="N640" s="62">
        <f t="shared" si="19"/>
        <v>0</v>
      </c>
    </row>
    <row r="641" spans="1:14" ht="45" x14ac:dyDescent="0.25">
      <c r="A641" s="57" t="s">
        <v>283</v>
      </c>
      <c r="B641" s="59" t="s">
        <v>300</v>
      </c>
      <c r="C641" s="120" t="s">
        <v>1077</v>
      </c>
      <c r="D641" s="60"/>
      <c r="E641" s="58">
        <v>1</v>
      </c>
      <c r="F641" s="58">
        <v>2</v>
      </c>
      <c r="G641" s="58">
        <v>1</v>
      </c>
      <c r="H641" s="58">
        <v>1</v>
      </c>
      <c r="I641" s="58">
        <v>1</v>
      </c>
      <c r="J641" s="58">
        <v>3</v>
      </c>
      <c r="K641" s="58">
        <v>3</v>
      </c>
      <c r="L641" s="58">
        <v>1</v>
      </c>
      <c r="M641" s="61">
        <f t="shared" si="18"/>
        <v>0</v>
      </c>
      <c r="N641" s="62">
        <f t="shared" si="19"/>
        <v>0</v>
      </c>
    </row>
    <row r="642" spans="1:14" ht="30" x14ac:dyDescent="0.25">
      <c r="A642" s="57" t="s">
        <v>283</v>
      </c>
      <c r="B642" s="59" t="s">
        <v>300</v>
      </c>
      <c r="C642" s="120" t="s">
        <v>1078</v>
      </c>
      <c r="D642" s="60" t="s">
        <v>284</v>
      </c>
      <c r="E642" s="58">
        <v>1</v>
      </c>
      <c r="F642" s="58">
        <v>1</v>
      </c>
      <c r="G642" s="58">
        <v>1</v>
      </c>
      <c r="H642" s="58">
        <v>2</v>
      </c>
      <c r="I642" s="58">
        <v>1</v>
      </c>
      <c r="J642" s="58">
        <v>4</v>
      </c>
      <c r="K642" s="58">
        <v>3</v>
      </c>
      <c r="L642" s="58">
        <v>1</v>
      </c>
      <c r="M642" s="61">
        <f t="shared" ref="M642:M705" si="20">SUMPRODUCT(E642:L642,$F$1:$M$1)</f>
        <v>0</v>
      </c>
      <c r="N642" s="62">
        <f t="shared" ref="N642:N705" si="21">+M642</f>
        <v>0</v>
      </c>
    </row>
    <row r="643" spans="1:14" ht="30" x14ac:dyDescent="0.25">
      <c r="A643" s="57" t="s">
        <v>283</v>
      </c>
      <c r="B643" s="59" t="s">
        <v>300</v>
      </c>
      <c r="C643" s="120" t="s">
        <v>1079</v>
      </c>
      <c r="D643" s="60"/>
      <c r="E643" s="58">
        <v>1</v>
      </c>
      <c r="F643" s="58">
        <v>1</v>
      </c>
      <c r="G643" s="58">
        <v>1</v>
      </c>
      <c r="H643" s="58">
        <v>2</v>
      </c>
      <c r="I643" s="58">
        <v>1</v>
      </c>
      <c r="J643" s="58">
        <v>3</v>
      </c>
      <c r="K643" s="58">
        <v>4</v>
      </c>
      <c r="L643" s="58">
        <v>1</v>
      </c>
      <c r="M643" s="61">
        <f t="shared" si="20"/>
        <v>0</v>
      </c>
      <c r="N643" s="62">
        <f t="shared" si="21"/>
        <v>0</v>
      </c>
    </row>
    <row r="644" spans="1:14" x14ac:dyDescent="0.25">
      <c r="A644" s="63" t="s">
        <v>289</v>
      </c>
      <c r="B644" s="59" t="s">
        <v>300</v>
      </c>
      <c r="C644" s="120" t="s">
        <v>1080</v>
      </c>
      <c r="D644" s="60"/>
      <c r="E644" s="58">
        <v>2</v>
      </c>
      <c r="F644" s="58">
        <v>1</v>
      </c>
      <c r="G644" s="58">
        <v>1</v>
      </c>
      <c r="H644" s="58">
        <v>3</v>
      </c>
      <c r="I644" s="58">
        <v>1</v>
      </c>
      <c r="J644" s="58">
        <v>1</v>
      </c>
      <c r="K644" s="58">
        <v>1</v>
      </c>
      <c r="L644" s="58">
        <v>2</v>
      </c>
      <c r="M644" s="61">
        <f t="shared" si="20"/>
        <v>0</v>
      </c>
      <c r="N644" s="62">
        <f t="shared" si="21"/>
        <v>0</v>
      </c>
    </row>
    <row r="645" spans="1:14" ht="30" x14ac:dyDescent="0.25">
      <c r="A645" s="57" t="s">
        <v>283</v>
      </c>
      <c r="B645" s="59" t="s">
        <v>300</v>
      </c>
      <c r="C645" s="120" t="s">
        <v>1081</v>
      </c>
      <c r="D645" s="60" t="s">
        <v>284</v>
      </c>
      <c r="E645" s="58">
        <v>2</v>
      </c>
      <c r="F645" s="58">
        <v>1</v>
      </c>
      <c r="G645" s="58">
        <v>2</v>
      </c>
      <c r="H645" s="58">
        <v>1</v>
      </c>
      <c r="I645" s="58">
        <v>1</v>
      </c>
      <c r="J645" s="58">
        <v>2</v>
      </c>
      <c r="K645" s="58">
        <v>1</v>
      </c>
      <c r="L645" s="58">
        <v>1</v>
      </c>
      <c r="M645" s="61">
        <f t="shared" si="20"/>
        <v>0</v>
      </c>
      <c r="N645" s="62">
        <f t="shared" si="21"/>
        <v>0</v>
      </c>
    </row>
    <row r="646" spans="1:14" ht="30" x14ac:dyDescent="0.25">
      <c r="A646" s="57" t="s">
        <v>283</v>
      </c>
      <c r="B646" s="59" t="s">
        <v>300</v>
      </c>
      <c r="C646" s="120" t="s">
        <v>1082</v>
      </c>
      <c r="D646" s="60"/>
      <c r="E646" s="58">
        <v>1</v>
      </c>
      <c r="F646" s="58">
        <v>1</v>
      </c>
      <c r="G646" s="58">
        <v>1</v>
      </c>
      <c r="H646" s="58">
        <v>1</v>
      </c>
      <c r="I646" s="58">
        <v>1</v>
      </c>
      <c r="J646" s="58">
        <v>4</v>
      </c>
      <c r="K646" s="58">
        <v>4</v>
      </c>
      <c r="L646" s="58">
        <v>1</v>
      </c>
      <c r="M646" s="61">
        <f t="shared" si="20"/>
        <v>0</v>
      </c>
      <c r="N646" s="62">
        <f t="shared" si="21"/>
        <v>0</v>
      </c>
    </row>
    <row r="647" spans="1:14" x14ac:dyDescent="0.25">
      <c r="A647" s="57" t="s">
        <v>283</v>
      </c>
      <c r="B647" s="59" t="s">
        <v>300</v>
      </c>
      <c r="C647" s="120" t="s">
        <v>1083</v>
      </c>
      <c r="D647" s="60"/>
      <c r="E647" s="58">
        <v>1</v>
      </c>
      <c r="F647" s="58">
        <v>2</v>
      </c>
      <c r="G647" s="58">
        <v>1</v>
      </c>
      <c r="H647" s="58">
        <v>2</v>
      </c>
      <c r="I647" s="58">
        <v>1</v>
      </c>
      <c r="J647" s="58">
        <v>2</v>
      </c>
      <c r="K647" s="58">
        <v>2</v>
      </c>
      <c r="L647" s="58">
        <v>1</v>
      </c>
      <c r="M647" s="61">
        <f t="shared" si="20"/>
        <v>0</v>
      </c>
      <c r="N647" s="62">
        <f t="shared" si="21"/>
        <v>0</v>
      </c>
    </row>
    <row r="648" spans="1:14" ht="105" x14ac:dyDescent="0.25">
      <c r="A648" s="63" t="s">
        <v>289</v>
      </c>
      <c r="B648" s="59" t="s">
        <v>300</v>
      </c>
      <c r="C648" s="120" t="s">
        <v>1084</v>
      </c>
      <c r="D648" s="60"/>
      <c r="E648" s="58">
        <v>1</v>
      </c>
      <c r="F648" s="58">
        <v>2</v>
      </c>
      <c r="G648" s="58">
        <v>1</v>
      </c>
      <c r="H648" s="58">
        <v>2</v>
      </c>
      <c r="I648" s="58">
        <v>1</v>
      </c>
      <c r="J648" s="58">
        <v>2</v>
      </c>
      <c r="K648" s="58">
        <v>2</v>
      </c>
      <c r="L648" s="58">
        <v>1</v>
      </c>
      <c r="M648" s="61">
        <f t="shared" si="20"/>
        <v>0</v>
      </c>
      <c r="N648" s="62">
        <f t="shared" si="21"/>
        <v>0</v>
      </c>
    </row>
    <row r="649" spans="1:14" x14ac:dyDescent="0.25">
      <c r="A649" s="57" t="s">
        <v>283</v>
      </c>
      <c r="B649" s="59" t="s">
        <v>300</v>
      </c>
      <c r="C649" s="120" t="s">
        <v>1085</v>
      </c>
      <c r="D649" s="60"/>
      <c r="E649" s="58">
        <v>1</v>
      </c>
      <c r="F649" s="58">
        <v>2</v>
      </c>
      <c r="G649" s="58">
        <v>1</v>
      </c>
      <c r="H649" s="58">
        <v>2</v>
      </c>
      <c r="I649" s="58">
        <v>1</v>
      </c>
      <c r="J649" s="58">
        <v>2</v>
      </c>
      <c r="K649" s="58">
        <v>2</v>
      </c>
      <c r="L649" s="58">
        <v>1</v>
      </c>
      <c r="M649" s="61">
        <f t="shared" si="20"/>
        <v>0</v>
      </c>
      <c r="N649" s="62">
        <f t="shared" si="21"/>
        <v>0</v>
      </c>
    </row>
    <row r="650" spans="1:14" x14ac:dyDescent="0.25">
      <c r="A650" s="57" t="s">
        <v>283</v>
      </c>
      <c r="B650" s="59" t="s">
        <v>300</v>
      </c>
      <c r="C650" s="120" t="s">
        <v>1085</v>
      </c>
      <c r="D650" s="60"/>
      <c r="E650" s="58">
        <v>1</v>
      </c>
      <c r="F650" s="58">
        <v>2</v>
      </c>
      <c r="G650" s="58">
        <v>1</v>
      </c>
      <c r="H650" s="58">
        <v>2</v>
      </c>
      <c r="I650" s="58">
        <v>1</v>
      </c>
      <c r="J650" s="58">
        <v>2</v>
      </c>
      <c r="K650" s="58">
        <v>2</v>
      </c>
      <c r="L650" s="58">
        <v>1</v>
      </c>
      <c r="M650" s="61">
        <f t="shared" si="20"/>
        <v>0</v>
      </c>
      <c r="N650" s="62">
        <f t="shared" si="21"/>
        <v>0</v>
      </c>
    </row>
    <row r="651" spans="1:14" x14ac:dyDescent="0.25">
      <c r="A651" s="57" t="s">
        <v>283</v>
      </c>
      <c r="B651" s="59" t="s">
        <v>300</v>
      </c>
      <c r="C651" s="120" t="s">
        <v>1086</v>
      </c>
      <c r="D651" s="60"/>
      <c r="E651" s="58">
        <v>1</v>
      </c>
      <c r="F651" s="58">
        <v>2</v>
      </c>
      <c r="G651" s="58">
        <v>1</v>
      </c>
      <c r="H651" s="58">
        <v>2</v>
      </c>
      <c r="I651" s="58">
        <v>1</v>
      </c>
      <c r="J651" s="58">
        <v>2</v>
      </c>
      <c r="K651" s="58">
        <v>2</v>
      </c>
      <c r="L651" s="58">
        <v>1</v>
      </c>
      <c r="M651" s="61">
        <f t="shared" si="20"/>
        <v>0</v>
      </c>
      <c r="N651" s="62">
        <f t="shared" si="21"/>
        <v>0</v>
      </c>
    </row>
    <row r="652" spans="1:14" ht="75" x14ac:dyDescent="0.25">
      <c r="A652" s="57" t="s">
        <v>283</v>
      </c>
      <c r="B652" s="59" t="s">
        <v>300</v>
      </c>
      <c r="C652" s="120" t="s">
        <v>1087</v>
      </c>
      <c r="D652" s="60"/>
      <c r="E652" s="58">
        <v>2</v>
      </c>
      <c r="F652" s="58">
        <v>1</v>
      </c>
      <c r="G652" s="58">
        <v>1</v>
      </c>
      <c r="H652" s="58">
        <v>2</v>
      </c>
      <c r="I652" s="58">
        <v>1</v>
      </c>
      <c r="J652" s="58">
        <v>1</v>
      </c>
      <c r="K652" s="58">
        <v>1</v>
      </c>
      <c r="L652" s="58">
        <v>3</v>
      </c>
      <c r="M652" s="61">
        <f t="shared" si="20"/>
        <v>0</v>
      </c>
      <c r="N652" s="62">
        <f t="shared" si="21"/>
        <v>0</v>
      </c>
    </row>
    <row r="653" spans="1:14" ht="30" x14ac:dyDescent="0.25">
      <c r="A653" s="63" t="s">
        <v>285</v>
      </c>
      <c r="B653" s="59" t="s">
        <v>300</v>
      </c>
      <c r="C653" s="120" t="s">
        <v>1088</v>
      </c>
      <c r="D653" s="60"/>
      <c r="E653" s="58">
        <v>1</v>
      </c>
      <c r="F653" s="58">
        <v>1</v>
      </c>
      <c r="G653" s="58">
        <v>1</v>
      </c>
      <c r="H653" s="58">
        <v>3</v>
      </c>
      <c r="I653" s="58">
        <v>2</v>
      </c>
      <c r="J653" s="58">
        <v>1</v>
      </c>
      <c r="K653" s="58">
        <v>1</v>
      </c>
      <c r="L653" s="58">
        <v>3</v>
      </c>
      <c r="M653" s="61">
        <f t="shared" si="20"/>
        <v>0</v>
      </c>
      <c r="N653" s="62">
        <f t="shared" si="21"/>
        <v>0</v>
      </c>
    </row>
    <row r="654" spans="1:14" ht="30" x14ac:dyDescent="0.25">
      <c r="A654" s="63" t="s">
        <v>285</v>
      </c>
      <c r="B654" s="59" t="s">
        <v>300</v>
      </c>
      <c r="C654" s="120" t="s">
        <v>1088</v>
      </c>
      <c r="D654" s="60"/>
      <c r="E654" s="58">
        <v>1</v>
      </c>
      <c r="F654" s="58">
        <v>1</v>
      </c>
      <c r="G654" s="58">
        <v>1</v>
      </c>
      <c r="H654" s="58">
        <v>3</v>
      </c>
      <c r="I654" s="58">
        <v>2</v>
      </c>
      <c r="J654" s="58">
        <v>1</v>
      </c>
      <c r="K654" s="58">
        <v>1</v>
      </c>
      <c r="L654" s="58">
        <v>3</v>
      </c>
      <c r="M654" s="61">
        <f t="shared" si="20"/>
        <v>0</v>
      </c>
      <c r="N654" s="62">
        <f t="shared" si="21"/>
        <v>0</v>
      </c>
    </row>
    <row r="655" spans="1:14" x14ac:dyDescent="0.25">
      <c r="A655" s="63" t="s">
        <v>289</v>
      </c>
      <c r="B655" s="59" t="s">
        <v>300</v>
      </c>
      <c r="C655" s="120" t="s">
        <v>1089</v>
      </c>
      <c r="D655" s="60"/>
      <c r="E655" s="58">
        <v>1</v>
      </c>
      <c r="F655" s="58">
        <v>1</v>
      </c>
      <c r="G655" s="58">
        <v>1</v>
      </c>
      <c r="H655" s="58">
        <v>3</v>
      </c>
      <c r="I655" s="58">
        <v>2</v>
      </c>
      <c r="J655" s="58">
        <v>1</v>
      </c>
      <c r="K655" s="58">
        <v>1</v>
      </c>
      <c r="L655" s="58">
        <v>3</v>
      </c>
      <c r="M655" s="61">
        <f t="shared" si="20"/>
        <v>0</v>
      </c>
      <c r="N655" s="62">
        <f t="shared" si="21"/>
        <v>0</v>
      </c>
    </row>
    <row r="656" spans="1:14" ht="30" x14ac:dyDescent="0.25">
      <c r="A656" s="57" t="s">
        <v>283</v>
      </c>
      <c r="B656" s="59" t="s">
        <v>300</v>
      </c>
      <c r="C656" s="120" t="s">
        <v>1090</v>
      </c>
      <c r="D656" s="60"/>
      <c r="E656" s="58">
        <v>1</v>
      </c>
      <c r="F656" s="58">
        <v>1</v>
      </c>
      <c r="G656" s="58">
        <v>1</v>
      </c>
      <c r="H656" s="58">
        <v>3</v>
      </c>
      <c r="I656" s="58">
        <v>1</v>
      </c>
      <c r="J656" s="58">
        <v>2</v>
      </c>
      <c r="K656" s="58">
        <v>2</v>
      </c>
      <c r="L656" s="58">
        <v>2</v>
      </c>
      <c r="M656" s="61">
        <f t="shared" si="20"/>
        <v>0</v>
      </c>
      <c r="N656" s="62">
        <f t="shared" si="21"/>
        <v>0</v>
      </c>
    </row>
    <row r="657" spans="1:14" ht="30" x14ac:dyDescent="0.25">
      <c r="A657" s="57" t="s">
        <v>283</v>
      </c>
      <c r="B657" s="59" t="s">
        <v>300</v>
      </c>
      <c r="C657" s="120" t="s">
        <v>1090</v>
      </c>
      <c r="D657" s="60"/>
      <c r="E657" s="58">
        <v>1</v>
      </c>
      <c r="F657" s="58">
        <v>1</v>
      </c>
      <c r="G657" s="58">
        <v>1</v>
      </c>
      <c r="H657" s="58">
        <v>3</v>
      </c>
      <c r="I657" s="58">
        <v>1</v>
      </c>
      <c r="J657" s="58">
        <v>2</v>
      </c>
      <c r="K657" s="58">
        <v>2</v>
      </c>
      <c r="L657" s="58">
        <v>2</v>
      </c>
      <c r="M657" s="61">
        <f t="shared" si="20"/>
        <v>0</v>
      </c>
      <c r="N657" s="62">
        <f t="shared" si="21"/>
        <v>0</v>
      </c>
    </row>
    <row r="658" spans="1:14" ht="30" x14ac:dyDescent="0.25">
      <c r="A658" s="57" t="s">
        <v>283</v>
      </c>
      <c r="B658" s="59" t="s">
        <v>300</v>
      </c>
      <c r="C658" s="120" t="s">
        <v>1091</v>
      </c>
      <c r="D658" s="60" t="s">
        <v>284</v>
      </c>
      <c r="E658" s="58">
        <v>1</v>
      </c>
      <c r="F658" s="58">
        <v>1</v>
      </c>
      <c r="G658" s="58">
        <v>1</v>
      </c>
      <c r="H658" s="58">
        <v>2</v>
      </c>
      <c r="I658" s="58">
        <v>1</v>
      </c>
      <c r="J658" s="58">
        <v>3</v>
      </c>
      <c r="K658" s="58">
        <v>2</v>
      </c>
      <c r="L658" s="58">
        <v>2</v>
      </c>
      <c r="M658" s="61">
        <f t="shared" si="20"/>
        <v>0</v>
      </c>
      <c r="N658" s="62">
        <f t="shared" si="21"/>
        <v>0</v>
      </c>
    </row>
    <row r="659" spans="1:14" ht="45" x14ac:dyDescent="0.25">
      <c r="A659" s="57" t="s">
        <v>283</v>
      </c>
      <c r="B659" s="59" t="s">
        <v>300</v>
      </c>
      <c r="C659" s="120" t="s">
        <v>1092</v>
      </c>
      <c r="D659" s="60"/>
      <c r="E659" s="58">
        <v>1</v>
      </c>
      <c r="F659" s="58">
        <v>1</v>
      </c>
      <c r="G659" s="58">
        <v>1</v>
      </c>
      <c r="H659" s="58">
        <v>1</v>
      </c>
      <c r="I659" s="58">
        <v>1</v>
      </c>
      <c r="J659" s="58">
        <v>4</v>
      </c>
      <c r="K659" s="58">
        <v>3</v>
      </c>
      <c r="L659" s="58">
        <v>1</v>
      </c>
      <c r="M659" s="61">
        <f t="shared" si="20"/>
        <v>0</v>
      </c>
      <c r="N659" s="62">
        <f t="shared" si="21"/>
        <v>0</v>
      </c>
    </row>
    <row r="660" spans="1:14" ht="30" x14ac:dyDescent="0.25">
      <c r="A660" s="57" t="s">
        <v>283</v>
      </c>
      <c r="B660" s="59" t="s">
        <v>300</v>
      </c>
      <c r="C660" s="120" t="s">
        <v>1093</v>
      </c>
      <c r="D660" s="60"/>
      <c r="E660" s="58">
        <v>1</v>
      </c>
      <c r="F660" s="58">
        <v>1</v>
      </c>
      <c r="G660" s="58">
        <v>1</v>
      </c>
      <c r="H660" s="58">
        <v>1</v>
      </c>
      <c r="I660" s="58">
        <v>1</v>
      </c>
      <c r="J660" s="58">
        <v>4</v>
      </c>
      <c r="K660" s="58">
        <v>3</v>
      </c>
      <c r="L660" s="58">
        <v>1</v>
      </c>
      <c r="M660" s="61">
        <f t="shared" si="20"/>
        <v>0</v>
      </c>
      <c r="N660" s="62">
        <f t="shared" si="21"/>
        <v>0</v>
      </c>
    </row>
    <row r="661" spans="1:14" x14ac:dyDescent="0.25">
      <c r="A661" s="57" t="s">
        <v>283</v>
      </c>
      <c r="B661" s="59" t="s">
        <v>300</v>
      </c>
      <c r="C661" s="120" t="s">
        <v>1094</v>
      </c>
      <c r="D661" s="60"/>
      <c r="E661" s="58">
        <v>1</v>
      </c>
      <c r="F661" s="58">
        <v>1</v>
      </c>
      <c r="G661" s="58">
        <v>1</v>
      </c>
      <c r="H661" s="58">
        <v>1</v>
      </c>
      <c r="I661" s="58">
        <v>1</v>
      </c>
      <c r="J661" s="58">
        <v>4</v>
      </c>
      <c r="K661" s="58">
        <v>3</v>
      </c>
      <c r="L661" s="58">
        <v>1</v>
      </c>
      <c r="M661" s="61">
        <f t="shared" si="20"/>
        <v>0</v>
      </c>
      <c r="N661" s="62">
        <f t="shared" si="21"/>
        <v>0</v>
      </c>
    </row>
    <row r="662" spans="1:14" ht="30" x14ac:dyDescent="0.25">
      <c r="A662" s="57" t="s">
        <v>283</v>
      </c>
      <c r="B662" s="59" t="s">
        <v>300</v>
      </c>
      <c r="C662" s="120" t="s">
        <v>1095</v>
      </c>
      <c r="D662" s="60"/>
      <c r="E662" s="58">
        <v>1</v>
      </c>
      <c r="F662" s="58">
        <v>1</v>
      </c>
      <c r="G662" s="58">
        <v>1</v>
      </c>
      <c r="H662" s="58">
        <v>1</v>
      </c>
      <c r="I662" s="58">
        <v>1</v>
      </c>
      <c r="J662" s="58">
        <v>4</v>
      </c>
      <c r="K662" s="58">
        <v>3</v>
      </c>
      <c r="L662" s="58">
        <v>1</v>
      </c>
      <c r="M662" s="61">
        <f t="shared" si="20"/>
        <v>0</v>
      </c>
      <c r="N662" s="62">
        <f t="shared" si="21"/>
        <v>0</v>
      </c>
    </row>
    <row r="663" spans="1:14" ht="30" x14ac:dyDescent="0.25">
      <c r="A663" s="57" t="s">
        <v>283</v>
      </c>
      <c r="B663" s="59" t="s">
        <v>300</v>
      </c>
      <c r="C663" s="120" t="s">
        <v>1096</v>
      </c>
      <c r="D663" s="60"/>
      <c r="E663" s="58">
        <v>1</v>
      </c>
      <c r="F663" s="58">
        <v>1</v>
      </c>
      <c r="G663" s="58">
        <v>1</v>
      </c>
      <c r="H663" s="58">
        <v>1</v>
      </c>
      <c r="I663" s="58">
        <v>1</v>
      </c>
      <c r="J663" s="58">
        <v>4</v>
      </c>
      <c r="K663" s="58">
        <v>3</v>
      </c>
      <c r="L663" s="58">
        <v>1</v>
      </c>
      <c r="M663" s="61">
        <f t="shared" si="20"/>
        <v>0</v>
      </c>
      <c r="N663" s="62">
        <f t="shared" si="21"/>
        <v>0</v>
      </c>
    </row>
    <row r="664" spans="1:14" x14ac:dyDescent="0.25">
      <c r="A664" s="57" t="s">
        <v>283</v>
      </c>
      <c r="B664" s="59" t="s">
        <v>300</v>
      </c>
      <c r="C664" s="120" t="s">
        <v>1097</v>
      </c>
      <c r="D664" s="60"/>
      <c r="E664" s="58">
        <v>1</v>
      </c>
      <c r="F664" s="58">
        <v>1</v>
      </c>
      <c r="G664" s="58">
        <v>1</v>
      </c>
      <c r="H664" s="58">
        <v>1</v>
      </c>
      <c r="I664" s="58">
        <v>1</v>
      </c>
      <c r="J664" s="58">
        <v>4</v>
      </c>
      <c r="K664" s="58">
        <v>3</v>
      </c>
      <c r="L664" s="58">
        <v>1</v>
      </c>
      <c r="M664" s="61">
        <f t="shared" si="20"/>
        <v>0</v>
      </c>
      <c r="N664" s="62">
        <f t="shared" si="21"/>
        <v>0</v>
      </c>
    </row>
    <row r="665" spans="1:14" ht="30" x14ac:dyDescent="0.25">
      <c r="A665" s="57" t="s">
        <v>283</v>
      </c>
      <c r="B665" s="59" t="s">
        <v>300</v>
      </c>
      <c r="C665" s="120" t="s">
        <v>1098</v>
      </c>
      <c r="D665" s="60"/>
      <c r="E665" s="58">
        <v>1</v>
      </c>
      <c r="F665" s="58">
        <v>1</v>
      </c>
      <c r="G665" s="58">
        <v>1</v>
      </c>
      <c r="H665" s="58">
        <v>1</v>
      </c>
      <c r="I665" s="58">
        <v>1</v>
      </c>
      <c r="J665" s="58">
        <v>4</v>
      </c>
      <c r="K665" s="58">
        <v>3</v>
      </c>
      <c r="L665" s="58">
        <v>1</v>
      </c>
      <c r="M665" s="61">
        <f t="shared" si="20"/>
        <v>0</v>
      </c>
      <c r="N665" s="62">
        <f t="shared" si="21"/>
        <v>0</v>
      </c>
    </row>
    <row r="666" spans="1:14" ht="30" x14ac:dyDescent="0.25">
      <c r="A666" s="57" t="s">
        <v>283</v>
      </c>
      <c r="B666" s="59" t="s">
        <v>300</v>
      </c>
      <c r="C666" s="120" t="s">
        <v>1099</v>
      </c>
      <c r="D666" s="60"/>
      <c r="E666" s="58">
        <v>1</v>
      </c>
      <c r="F666" s="58">
        <v>1</v>
      </c>
      <c r="G666" s="58">
        <v>1</v>
      </c>
      <c r="H666" s="58">
        <v>1</v>
      </c>
      <c r="I666" s="58">
        <v>1</v>
      </c>
      <c r="J666" s="58">
        <v>4</v>
      </c>
      <c r="K666" s="58">
        <v>3</v>
      </c>
      <c r="L666" s="58">
        <v>1</v>
      </c>
      <c r="M666" s="61">
        <f t="shared" si="20"/>
        <v>0</v>
      </c>
      <c r="N666" s="62">
        <f t="shared" si="21"/>
        <v>0</v>
      </c>
    </row>
    <row r="667" spans="1:14" x14ac:dyDescent="0.25">
      <c r="A667" s="57" t="s">
        <v>283</v>
      </c>
      <c r="B667" s="59" t="s">
        <v>300</v>
      </c>
      <c r="C667" s="120" t="s">
        <v>1100</v>
      </c>
      <c r="D667" s="60"/>
      <c r="E667" s="58">
        <v>1</v>
      </c>
      <c r="F667" s="58">
        <v>1</v>
      </c>
      <c r="G667" s="58">
        <v>1</v>
      </c>
      <c r="H667" s="58">
        <v>1</v>
      </c>
      <c r="I667" s="58">
        <v>1</v>
      </c>
      <c r="J667" s="58">
        <v>4</v>
      </c>
      <c r="K667" s="58">
        <v>3</v>
      </c>
      <c r="L667" s="58">
        <v>1</v>
      </c>
      <c r="M667" s="61">
        <f t="shared" si="20"/>
        <v>0</v>
      </c>
      <c r="N667" s="62">
        <f t="shared" si="21"/>
        <v>0</v>
      </c>
    </row>
    <row r="668" spans="1:14" ht="75" x14ac:dyDescent="0.25">
      <c r="A668" s="57" t="s">
        <v>283</v>
      </c>
      <c r="B668" s="59" t="s">
        <v>300</v>
      </c>
      <c r="C668" s="120" t="s">
        <v>804</v>
      </c>
      <c r="D668" s="60"/>
      <c r="E668" s="58">
        <v>1</v>
      </c>
      <c r="F668" s="58">
        <v>1</v>
      </c>
      <c r="G668" s="58">
        <v>1</v>
      </c>
      <c r="H668" s="58">
        <v>1</v>
      </c>
      <c r="I668" s="58">
        <v>1</v>
      </c>
      <c r="J668" s="58">
        <v>4</v>
      </c>
      <c r="K668" s="58">
        <v>3</v>
      </c>
      <c r="L668" s="58">
        <v>1</v>
      </c>
      <c r="M668" s="61">
        <f t="shared" si="20"/>
        <v>0</v>
      </c>
      <c r="N668" s="62">
        <f t="shared" si="21"/>
        <v>0</v>
      </c>
    </row>
    <row r="669" spans="1:14" x14ac:dyDescent="0.25">
      <c r="A669" s="57" t="s">
        <v>283</v>
      </c>
      <c r="B669" s="59" t="s">
        <v>300</v>
      </c>
      <c r="C669" s="120" t="s">
        <v>805</v>
      </c>
      <c r="D669" s="60"/>
      <c r="E669" s="58">
        <v>1</v>
      </c>
      <c r="F669" s="58">
        <v>1</v>
      </c>
      <c r="G669" s="58">
        <v>1</v>
      </c>
      <c r="H669" s="58">
        <v>1</v>
      </c>
      <c r="I669" s="58">
        <v>1</v>
      </c>
      <c r="J669" s="58">
        <v>4</v>
      </c>
      <c r="K669" s="58">
        <v>3</v>
      </c>
      <c r="L669" s="58">
        <v>1</v>
      </c>
      <c r="M669" s="61">
        <f t="shared" si="20"/>
        <v>0</v>
      </c>
      <c r="N669" s="62">
        <f t="shared" si="21"/>
        <v>0</v>
      </c>
    </row>
    <row r="670" spans="1:14" x14ac:dyDescent="0.25">
      <c r="A670" s="57" t="s">
        <v>283</v>
      </c>
      <c r="B670" s="59" t="s">
        <v>300</v>
      </c>
      <c r="C670" s="120" t="s">
        <v>806</v>
      </c>
      <c r="D670" s="60"/>
      <c r="E670" s="58">
        <v>1</v>
      </c>
      <c r="F670" s="58">
        <v>1</v>
      </c>
      <c r="G670" s="58">
        <v>1</v>
      </c>
      <c r="H670" s="58">
        <v>1</v>
      </c>
      <c r="I670" s="58">
        <v>1</v>
      </c>
      <c r="J670" s="58">
        <v>4</v>
      </c>
      <c r="K670" s="58">
        <v>3</v>
      </c>
      <c r="L670" s="58">
        <v>1</v>
      </c>
      <c r="M670" s="61">
        <f t="shared" si="20"/>
        <v>0</v>
      </c>
      <c r="N670" s="62">
        <f t="shared" si="21"/>
        <v>0</v>
      </c>
    </row>
    <row r="671" spans="1:14" x14ac:dyDescent="0.25">
      <c r="A671" s="57" t="s">
        <v>283</v>
      </c>
      <c r="B671" s="59" t="s">
        <v>300</v>
      </c>
      <c r="C671" s="120" t="s">
        <v>807</v>
      </c>
      <c r="D671" s="60"/>
      <c r="E671" s="58">
        <v>1</v>
      </c>
      <c r="F671" s="58">
        <v>1</v>
      </c>
      <c r="G671" s="58">
        <v>1</v>
      </c>
      <c r="H671" s="58">
        <v>1</v>
      </c>
      <c r="I671" s="58">
        <v>1</v>
      </c>
      <c r="J671" s="58">
        <v>4</v>
      </c>
      <c r="K671" s="58">
        <v>3</v>
      </c>
      <c r="L671" s="58">
        <v>1</v>
      </c>
      <c r="M671" s="61">
        <f t="shared" si="20"/>
        <v>0</v>
      </c>
      <c r="N671" s="62">
        <f t="shared" si="21"/>
        <v>0</v>
      </c>
    </row>
    <row r="672" spans="1:14" x14ac:dyDescent="0.25">
      <c r="A672" s="57" t="s">
        <v>283</v>
      </c>
      <c r="B672" s="59" t="s">
        <v>300</v>
      </c>
      <c r="C672" s="120" t="s">
        <v>808</v>
      </c>
      <c r="D672" s="60"/>
      <c r="E672" s="58">
        <v>1</v>
      </c>
      <c r="F672" s="58">
        <v>1</v>
      </c>
      <c r="G672" s="58">
        <v>1</v>
      </c>
      <c r="H672" s="58">
        <v>1</v>
      </c>
      <c r="I672" s="58">
        <v>1</v>
      </c>
      <c r="J672" s="58">
        <v>4</v>
      </c>
      <c r="K672" s="58">
        <v>3</v>
      </c>
      <c r="L672" s="58">
        <v>1</v>
      </c>
      <c r="M672" s="61">
        <f t="shared" si="20"/>
        <v>0</v>
      </c>
      <c r="N672" s="62">
        <f t="shared" si="21"/>
        <v>0</v>
      </c>
    </row>
    <row r="673" spans="1:14" x14ac:dyDescent="0.25">
      <c r="A673" s="57" t="s">
        <v>283</v>
      </c>
      <c r="B673" s="59" t="s">
        <v>300</v>
      </c>
      <c r="C673" s="120" t="s">
        <v>809</v>
      </c>
      <c r="D673" s="60"/>
      <c r="E673" s="58">
        <v>1</v>
      </c>
      <c r="F673" s="58">
        <v>1</v>
      </c>
      <c r="G673" s="58">
        <v>1</v>
      </c>
      <c r="H673" s="58">
        <v>1</v>
      </c>
      <c r="I673" s="58">
        <v>1</v>
      </c>
      <c r="J673" s="58">
        <v>4</v>
      </c>
      <c r="K673" s="58">
        <v>3</v>
      </c>
      <c r="L673" s="58">
        <v>1</v>
      </c>
      <c r="M673" s="61">
        <f t="shared" si="20"/>
        <v>0</v>
      </c>
      <c r="N673" s="62">
        <f t="shared" si="21"/>
        <v>0</v>
      </c>
    </row>
    <row r="674" spans="1:14" x14ac:dyDescent="0.25">
      <c r="A674" s="57" t="s">
        <v>283</v>
      </c>
      <c r="B674" s="59" t="s">
        <v>300</v>
      </c>
      <c r="C674" s="120" t="s">
        <v>1101</v>
      </c>
      <c r="D674" s="60"/>
      <c r="E674" s="58">
        <v>1</v>
      </c>
      <c r="F674" s="58">
        <v>1</v>
      </c>
      <c r="G674" s="58">
        <v>1</v>
      </c>
      <c r="H674" s="58">
        <v>1</v>
      </c>
      <c r="I674" s="58">
        <v>1</v>
      </c>
      <c r="J674" s="58">
        <v>4</v>
      </c>
      <c r="K674" s="58">
        <v>3</v>
      </c>
      <c r="L674" s="58">
        <v>1</v>
      </c>
      <c r="M674" s="61">
        <f t="shared" si="20"/>
        <v>0</v>
      </c>
      <c r="N674" s="62">
        <f t="shared" si="21"/>
        <v>0</v>
      </c>
    </row>
    <row r="675" spans="1:14" x14ac:dyDescent="0.25">
      <c r="A675" s="57" t="s">
        <v>283</v>
      </c>
      <c r="B675" s="59" t="s">
        <v>300</v>
      </c>
      <c r="C675" s="120" t="s">
        <v>1102</v>
      </c>
      <c r="D675" s="60"/>
      <c r="E675" s="58">
        <v>1</v>
      </c>
      <c r="F675" s="58">
        <v>1</v>
      </c>
      <c r="G675" s="58">
        <v>1</v>
      </c>
      <c r="H675" s="58">
        <v>1</v>
      </c>
      <c r="I675" s="58">
        <v>1</v>
      </c>
      <c r="J675" s="58">
        <v>4</v>
      </c>
      <c r="K675" s="58">
        <v>3</v>
      </c>
      <c r="L675" s="58">
        <v>1</v>
      </c>
      <c r="M675" s="61">
        <f t="shared" si="20"/>
        <v>0</v>
      </c>
      <c r="N675" s="62">
        <f t="shared" si="21"/>
        <v>0</v>
      </c>
    </row>
    <row r="676" spans="1:14" ht="30" x14ac:dyDescent="0.25">
      <c r="A676" s="57" t="s">
        <v>283</v>
      </c>
      <c r="B676" s="59" t="s">
        <v>300</v>
      </c>
      <c r="C676" s="120" t="s">
        <v>1103</v>
      </c>
      <c r="D676" s="60"/>
      <c r="E676" s="58">
        <v>1</v>
      </c>
      <c r="F676" s="58">
        <v>1</v>
      </c>
      <c r="G676" s="58">
        <v>1</v>
      </c>
      <c r="H676" s="58">
        <v>1</v>
      </c>
      <c r="I676" s="58">
        <v>1</v>
      </c>
      <c r="J676" s="58">
        <v>4</v>
      </c>
      <c r="K676" s="58">
        <v>3</v>
      </c>
      <c r="L676" s="58">
        <v>1</v>
      </c>
      <c r="M676" s="61">
        <f t="shared" si="20"/>
        <v>0</v>
      </c>
      <c r="N676" s="62">
        <f t="shared" si="21"/>
        <v>0</v>
      </c>
    </row>
    <row r="677" spans="1:14" x14ac:dyDescent="0.25">
      <c r="A677" s="57" t="s">
        <v>283</v>
      </c>
      <c r="B677" s="59" t="s">
        <v>300</v>
      </c>
      <c r="C677" s="120" t="s">
        <v>1104</v>
      </c>
      <c r="D677" s="60"/>
      <c r="E677" s="58">
        <v>1</v>
      </c>
      <c r="F677" s="58">
        <v>1</v>
      </c>
      <c r="G677" s="58">
        <v>1</v>
      </c>
      <c r="H677" s="58">
        <v>1</v>
      </c>
      <c r="I677" s="58">
        <v>1</v>
      </c>
      <c r="J677" s="58">
        <v>4</v>
      </c>
      <c r="K677" s="58">
        <v>3</v>
      </c>
      <c r="L677" s="58">
        <v>1</v>
      </c>
      <c r="M677" s="61">
        <f t="shared" si="20"/>
        <v>0</v>
      </c>
      <c r="N677" s="62">
        <f t="shared" si="21"/>
        <v>0</v>
      </c>
    </row>
    <row r="678" spans="1:14" ht="60" x14ac:dyDescent="0.25">
      <c r="A678" s="57" t="s">
        <v>283</v>
      </c>
      <c r="B678" s="59" t="s">
        <v>300</v>
      </c>
      <c r="C678" s="120" t="s">
        <v>1105</v>
      </c>
      <c r="D678" s="60"/>
      <c r="E678" s="58">
        <v>1</v>
      </c>
      <c r="F678" s="58">
        <v>1</v>
      </c>
      <c r="G678" s="58">
        <v>1</v>
      </c>
      <c r="H678" s="58">
        <v>1</v>
      </c>
      <c r="I678" s="58">
        <v>1</v>
      </c>
      <c r="J678" s="58">
        <v>4</v>
      </c>
      <c r="K678" s="58">
        <v>3</v>
      </c>
      <c r="L678" s="58">
        <v>1</v>
      </c>
      <c r="M678" s="61">
        <f t="shared" si="20"/>
        <v>0</v>
      </c>
      <c r="N678" s="62">
        <f t="shared" si="21"/>
        <v>0</v>
      </c>
    </row>
    <row r="679" spans="1:14" ht="45" x14ac:dyDescent="0.25">
      <c r="A679" s="57" t="s">
        <v>283</v>
      </c>
      <c r="B679" s="59" t="s">
        <v>300</v>
      </c>
      <c r="C679" s="120" t="s">
        <v>1106</v>
      </c>
      <c r="D679" s="60"/>
      <c r="E679" s="58">
        <v>1</v>
      </c>
      <c r="F679" s="58">
        <v>1</v>
      </c>
      <c r="G679" s="58">
        <v>1</v>
      </c>
      <c r="H679" s="58">
        <v>1</v>
      </c>
      <c r="I679" s="58">
        <v>1</v>
      </c>
      <c r="J679" s="58">
        <v>4</v>
      </c>
      <c r="K679" s="58">
        <v>3</v>
      </c>
      <c r="L679" s="58">
        <v>1</v>
      </c>
      <c r="M679" s="61">
        <f t="shared" si="20"/>
        <v>0</v>
      </c>
      <c r="N679" s="62">
        <f t="shared" si="21"/>
        <v>0</v>
      </c>
    </row>
    <row r="680" spans="1:14" x14ac:dyDescent="0.25">
      <c r="A680" s="63" t="s">
        <v>285</v>
      </c>
      <c r="B680" s="59" t="s">
        <v>300</v>
      </c>
      <c r="C680" s="120" t="s">
        <v>1107</v>
      </c>
      <c r="D680" s="60"/>
      <c r="E680" s="58">
        <v>1</v>
      </c>
      <c r="F680" s="58">
        <v>1</v>
      </c>
      <c r="G680" s="58">
        <v>1</v>
      </c>
      <c r="H680" s="58">
        <v>1</v>
      </c>
      <c r="I680" s="58">
        <v>1</v>
      </c>
      <c r="J680" s="58">
        <v>4</v>
      </c>
      <c r="K680" s="58">
        <v>3</v>
      </c>
      <c r="L680" s="58">
        <v>1</v>
      </c>
      <c r="M680" s="61">
        <f t="shared" si="20"/>
        <v>0</v>
      </c>
      <c r="N680" s="62">
        <f t="shared" si="21"/>
        <v>0</v>
      </c>
    </row>
    <row r="681" spans="1:14" x14ac:dyDescent="0.25">
      <c r="A681" s="63" t="s">
        <v>285</v>
      </c>
      <c r="B681" s="59" t="s">
        <v>300</v>
      </c>
      <c r="C681" s="120" t="s">
        <v>1107</v>
      </c>
      <c r="D681" s="60"/>
      <c r="E681" s="58">
        <v>1</v>
      </c>
      <c r="F681" s="58">
        <v>1</v>
      </c>
      <c r="G681" s="58">
        <v>1</v>
      </c>
      <c r="H681" s="58">
        <v>1</v>
      </c>
      <c r="I681" s="58">
        <v>1</v>
      </c>
      <c r="J681" s="58">
        <v>4</v>
      </c>
      <c r="K681" s="58">
        <v>3</v>
      </c>
      <c r="L681" s="58">
        <v>1</v>
      </c>
      <c r="M681" s="61">
        <f t="shared" si="20"/>
        <v>0</v>
      </c>
      <c r="N681" s="62">
        <f t="shared" si="21"/>
        <v>0</v>
      </c>
    </row>
    <row r="682" spans="1:14" x14ac:dyDescent="0.25">
      <c r="A682" s="63" t="s">
        <v>285</v>
      </c>
      <c r="B682" s="59" t="s">
        <v>300</v>
      </c>
      <c r="C682" s="120" t="s">
        <v>1107</v>
      </c>
      <c r="D682" s="60" t="s">
        <v>284</v>
      </c>
      <c r="E682" s="58">
        <v>1</v>
      </c>
      <c r="F682" s="58">
        <v>1</v>
      </c>
      <c r="G682" s="58">
        <v>1</v>
      </c>
      <c r="H682" s="58">
        <v>1</v>
      </c>
      <c r="I682" s="58">
        <v>1</v>
      </c>
      <c r="J682" s="58">
        <v>4</v>
      </c>
      <c r="K682" s="58">
        <v>3</v>
      </c>
      <c r="L682" s="58">
        <v>1</v>
      </c>
      <c r="M682" s="61">
        <f t="shared" si="20"/>
        <v>0</v>
      </c>
      <c r="N682" s="62">
        <f t="shared" si="21"/>
        <v>0</v>
      </c>
    </row>
    <row r="683" spans="1:14" ht="30" x14ac:dyDescent="0.25">
      <c r="A683" s="57" t="s">
        <v>283</v>
      </c>
      <c r="B683" s="59" t="s">
        <v>300</v>
      </c>
      <c r="C683" s="120" t="s">
        <v>1108</v>
      </c>
      <c r="D683" s="60"/>
      <c r="E683" s="58">
        <v>1</v>
      </c>
      <c r="F683" s="58">
        <v>1</v>
      </c>
      <c r="G683" s="58">
        <v>1</v>
      </c>
      <c r="H683" s="58">
        <v>1</v>
      </c>
      <c r="I683" s="58">
        <v>1</v>
      </c>
      <c r="J683" s="58">
        <v>4</v>
      </c>
      <c r="K683" s="58">
        <v>3</v>
      </c>
      <c r="L683" s="58">
        <v>1</v>
      </c>
      <c r="M683" s="61">
        <f t="shared" si="20"/>
        <v>0</v>
      </c>
      <c r="N683" s="62">
        <f t="shared" si="21"/>
        <v>0</v>
      </c>
    </row>
    <row r="684" spans="1:14" x14ac:dyDescent="0.25">
      <c r="A684" s="57" t="s">
        <v>283</v>
      </c>
      <c r="B684" s="59" t="s">
        <v>300</v>
      </c>
      <c r="C684" s="120" t="s">
        <v>1109</v>
      </c>
      <c r="D684" s="60"/>
      <c r="E684" s="58">
        <v>1</v>
      </c>
      <c r="F684" s="58">
        <v>1</v>
      </c>
      <c r="G684" s="58">
        <v>1</v>
      </c>
      <c r="H684" s="58">
        <v>1</v>
      </c>
      <c r="I684" s="58">
        <v>1</v>
      </c>
      <c r="J684" s="58">
        <v>4</v>
      </c>
      <c r="K684" s="58">
        <v>3</v>
      </c>
      <c r="L684" s="58">
        <v>1</v>
      </c>
      <c r="M684" s="61">
        <f t="shared" si="20"/>
        <v>0</v>
      </c>
      <c r="N684" s="62">
        <f t="shared" si="21"/>
        <v>0</v>
      </c>
    </row>
    <row r="685" spans="1:14" x14ac:dyDescent="0.25">
      <c r="A685" s="57" t="s">
        <v>283</v>
      </c>
      <c r="B685" s="59" t="s">
        <v>300</v>
      </c>
      <c r="C685" s="120" t="s">
        <v>1110</v>
      </c>
      <c r="D685" s="60"/>
      <c r="E685" s="58">
        <v>1</v>
      </c>
      <c r="F685" s="58">
        <v>1</v>
      </c>
      <c r="G685" s="58">
        <v>1</v>
      </c>
      <c r="H685" s="58">
        <v>1</v>
      </c>
      <c r="I685" s="58">
        <v>1</v>
      </c>
      <c r="J685" s="58">
        <v>4</v>
      </c>
      <c r="K685" s="58">
        <v>3</v>
      </c>
      <c r="L685" s="58">
        <v>1</v>
      </c>
      <c r="M685" s="61">
        <f t="shared" si="20"/>
        <v>0</v>
      </c>
      <c r="N685" s="62">
        <f t="shared" si="21"/>
        <v>0</v>
      </c>
    </row>
    <row r="686" spans="1:14" x14ac:dyDescent="0.25">
      <c r="A686" s="57" t="s">
        <v>283</v>
      </c>
      <c r="B686" s="59" t="s">
        <v>300</v>
      </c>
      <c r="C686" s="120" t="s">
        <v>1111</v>
      </c>
      <c r="D686" s="60"/>
      <c r="E686" s="58">
        <v>1</v>
      </c>
      <c r="F686" s="58">
        <v>1</v>
      </c>
      <c r="G686" s="58">
        <v>1</v>
      </c>
      <c r="H686" s="58">
        <v>1</v>
      </c>
      <c r="I686" s="58">
        <v>1</v>
      </c>
      <c r="J686" s="58">
        <v>4</v>
      </c>
      <c r="K686" s="58">
        <v>3</v>
      </c>
      <c r="L686" s="58">
        <v>1</v>
      </c>
      <c r="M686" s="61">
        <f t="shared" si="20"/>
        <v>0</v>
      </c>
      <c r="N686" s="62">
        <f t="shared" si="21"/>
        <v>0</v>
      </c>
    </row>
    <row r="687" spans="1:14" ht="30" x14ac:dyDescent="0.25">
      <c r="A687" s="57" t="s">
        <v>283</v>
      </c>
      <c r="B687" s="59" t="s">
        <v>300</v>
      </c>
      <c r="C687" s="120" t="s">
        <v>1112</v>
      </c>
      <c r="D687" s="60"/>
      <c r="E687" s="58">
        <v>1</v>
      </c>
      <c r="F687" s="58">
        <v>1</v>
      </c>
      <c r="G687" s="58">
        <v>1</v>
      </c>
      <c r="H687" s="58">
        <v>1</v>
      </c>
      <c r="I687" s="58">
        <v>1</v>
      </c>
      <c r="J687" s="58">
        <v>4</v>
      </c>
      <c r="K687" s="58">
        <v>3</v>
      </c>
      <c r="L687" s="58">
        <v>1</v>
      </c>
      <c r="M687" s="61">
        <f t="shared" si="20"/>
        <v>0</v>
      </c>
      <c r="N687" s="62">
        <f t="shared" si="21"/>
        <v>0</v>
      </c>
    </row>
    <row r="688" spans="1:14" x14ac:dyDescent="0.25">
      <c r="A688" s="57" t="s">
        <v>283</v>
      </c>
      <c r="B688" s="59" t="s">
        <v>300</v>
      </c>
      <c r="C688" s="120" t="s">
        <v>1113</v>
      </c>
      <c r="D688" s="60"/>
      <c r="E688" s="58">
        <v>1</v>
      </c>
      <c r="F688" s="58">
        <v>1</v>
      </c>
      <c r="G688" s="58">
        <v>1</v>
      </c>
      <c r="H688" s="58">
        <v>1</v>
      </c>
      <c r="I688" s="58">
        <v>1</v>
      </c>
      <c r="J688" s="58">
        <v>4</v>
      </c>
      <c r="K688" s="58">
        <v>3</v>
      </c>
      <c r="L688" s="58">
        <v>1</v>
      </c>
      <c r="M688" s="61">
        <f t="shared" si="20"/>
        <v>0</v>
      </c>
      <c r="N688" s="62">
        <f t="shared" si="21"/>
        <v>0</v>
      </c>
    </row>
    <row r="689" spans="1:14" x14ac:dyDescent="0.25">
      <c r="A689" s="57" t="s">
        <v>283</v>
      </c>
      <c r="B689" s="59" t="s">
        <v>300</v>
      </c>
      <c r="C689" s="120" t="s">
        <v>1114</v>
      </c>
      <c r="D689" s="60"/>
      <c r="E689" s="58">
        <v>1</v>
      </c>
      <c r="F689" s="58">
        <v>1</v>
      </c>
      <c r="G689" s="58">
        <v>1</v>
      </c>
      <c r="H689" s="58">
        <v>1</v>
      </c>
      <c r="I689" s="58">
        <v>1</v>
      </c>
      <c r="J689" s="58">
        <v>4</v>
      </c>
      <c r="K689" s="58">
        <v>3</v>
      </c>
      <c r="L689" s="58">
        <v>1</v>
      </c>
      <c r="M689" s="61">
        <f t="shared" si="20"/>
        <v>0</v>
      </c>
      <c r="N689" s="62">
        <f t="shared" si="21"/>
        <v>0</v>
      </c>
    </row>
    <row r="690" spans="1:14" x14ac:dyDescent="0.25">
      <c r="A690" s="57" t="s">
        <v>283</v>
      </c>
      <c r="B690" s="59" t="s">
        <v>300</v>
      </c>
      <c r="C690" s="120" t="s">
        <v>1115</v>
      </c>
      <c r="D690" s="60"/>
      <c r="E690" s="58">
        <v>1</v>
      </c>
      <c r="F690" s="58">
        <v>1</v>
      </c>
      <c r="G690" s="58">
        <v>1</v>
      </c>
      <c r="H690" s="58">
        <v>1</v>
      </c>
      <c r="I690" s="58">
        <v>1</v>
      </c>
      <c r="J690" s="58">
        <v>4</v>
      </c>
      <c r="K690" s="58">
        <v>3</v>
      </c>
      <c r="L690" s="58">
        <v>1</v>
      </c>
      <c r="M690" s="61">
        <f t="shared" si="20"/>
        <v>0</v>
      </c>
      <c r="N690" s="62">
        <f t="shared" si="21"/>
        <v>0</v>
      </c>
    </row>
    <row r="691" spans="1:14" ht="30" x14ac:dyDescent="0.25">
      <c r="A691" s="63" t="s">
        <v>285</v>
      </c>
      <c r="B691" s="59" t="s">
        <v>300</v>
      </c>
      <c r="C691" s="120" t="s">
        <v>1116</v>
      </c>
      <c r="D691" s="60" t="s">
        <v>284</v>
      </c>
      <c r="E691" s="58">
        <v>1</v>
      </c>
      <c r="F691" s="58">
        <v>1</v>
      </c>
      <c r="G691" s="58">
        <v>1</v>
      </c>
      <c r="H691" s="58">
        <v>1</v>
      </c>
      <c r="I691" s="58">
        <v>1</v>
      </c>
      <c r="J691" s="58">
        <v>4</v>
      </c>
      <c r="K691" s="58">
        <v>3</v>
      </c>
      <c r="L691" s="58">
        <v>1</v>
      </c>
      <c r="M691" s="61">
        <f t="shared" si="20"/>
        <v>0</v>
      </c>
      <c r="N691" s="62">
        <f t="shared" si="21"/>
        <v>0</v>
      </c>
    </row>
    <row r="692" spans="1:14" ht="30" x14ac:dyDescent="0.25">
      <c r="A692" s="63" t="s">
        <v>285</v>
      </c>
      <c r="B692" s="59" t="s">
        <v>300</v>
      </c>
      <c r="C692" s="120" t="s">
        <v>1116</v>
      </c>
      <c r="D692" s="60"/>
      <c r="E692" s="58">
        <v>1</v>
      </c>
      <c r="F692" s="58">
        <v>1</v>
      </c>
      <c r="G692" s="58">
        <v>1</v>
      </c>
      <c r="H692" s="58">
        <v>1</v>
      </c>
      <c r="I692" s="58">
        <v>1</v>
      </c>
      <c r="J692" s="58">
        <v>4</v>
      </c>
      <c r="K692" s="58">
        <v>3</v>
      </c>
      <c r="L692" s="58">
        <v>1</v>
      </c>
      <c r="M692" s="61">
        <f t="shared" si="20"/>
        <v>0</v>
      </c>
      <c r="N692" s="62">
        <f t="shared" si="21"/>
        <v>0</v>
      </c>
    </row>
    <row r="693" spans="1:14" ht="30" x14ac:dyDescent="0.25">
      <c r="A693" s="57" t="s">
        <v>283</v>
      </c>
      <c r="B693" s="59" t="s">
        <v>300</v>
      </c>
      <c r="C693" s="120" t="s">
        <v>1117</v>
      </c>
      <c r="D693" s="60"/>
      <c r="E693" s="58">
        <v>1</v>
      </c>
      <c r="F693" s="58">
        <v>1</v>
      </c>
      <c r="G693" s="58">
        <v>1</v>
      </c>
      <c r="H693" s="58">
        <v>1</v>
      </c>
      <c r="I693" s="58">
        <v>1</v>
      </c>
      <c r="J693" s="58">
        <v>4</v>
      </c>
      <c r="K693" s="58">
        <v>3</v>
      </c>
      <c r="L693" s="58">
        <v>1</v>
      </c>
      <c r="M693" s="61">
        <f t="shared" si="20"/>
        <v>0</v>
      </c>
      <c r="N693" s="62">
        <f t="shared" si="21"/>
        <v>0</v>
      </c>
    </row>
    <row r="694" spans="1:14" ht="30" x14ac:dyDescent="0.25">
      <c r="A694" s="57" t="s">
        <v>283</v>
      </c>
      <c r="B694" s="59" t="s">
        <v>300</v>
      </c>
      <c r="C694" s="120" t="s">
        <v>1118</v>
      </c>
      <c r="D694" s="60"/>
      <c r="E694" s="58">
        <v>1</v>
      </c>
      <c r="F694" s="58">
        <v>1</v>
      </c>
      <c r="G694" s="58">
        <v>1</v>
      </c>
      <c r="H694" s="58">
        <v>1</v>
      </c>
      <c r="I694" s="58">
        <v>1</v>
      </c>
      <c r="J694" s="58">
        <v>4</v>
      </c>
      <c r="K694" s="58">
        <v>3</v>
      </c>
      <c r="L694" s="58">
        <v>1</v>
      </c>
      <c r="M694" s="61">
        <f t="shared" si="20"/>
        <v>0</v>
      </c>
      <c r="N694" s="62">
        <f t="shared" si="21"/>
        <v>0</v>
      </c>
    </row>
    <row r="695" spans="1:14" ht="45" x14ac:dyDescent="0.25">
      <c r="A695" s="57" t="s">
        <v>283</v>
      </c>
      <c r="B695" s="59" t="s">
        <v>300</v>
      </c>
      <c r="C695" s="120" t="s">
        <v>1119</v>
      </c>
      <c r="D695" s="60"/>
      <c r="E695" s="58">
        <v>1</v>
      </c>
      <c r="F695" s="58">
        <v>1</v>
      </c>
      <c r="G695" s="58">
        <v>1</v>
      </c>
      <c r="H695" s="58">
        <v>1</v>
      </c>
      <c r="I695" s="58">
        <v>1</v>
      </c>
      <c r="J695" s="58">
        <v>4</v>
      </c>
      <c r="K695" s="58">
        <v>3</v>
      </c>
      <c r="L695" s="58">
        <v>1</v>
      </c>
      <c r="M695" s="61">
        <f t="shared" si="20"/>
        <v>0</v>
      </c>
      <c r="N695" s="62">
        <f t="shared" si="21"/>
        <v>0</v>
      </c>
    </row>
    <row r="696" spans="1:14" ht="30" x14ac:dyDescent="0.25">
      <c r="A696" s="57" t="s">
        <v>283</v>
      </c>
      <c r="B696" s="59" t="s">
        <v>300</v>
      </c>
      <c r="C696" s="120" t="s">
        <v>1120</v>
      </c>
      <c r="D696" s="60"/>
      <c r="E696" s="58">
        <v>1</v>
      </c>
      <c r="F696" s="58">
        <v>1</v>
      </c>
      <c r="G696" s="58">
        <v>1</v>
      </c>
      <c r="H696" s="58">
        <v>1</v>
      </c>
      <c r="I696" s="58">
        <v>1</v>
      </c>
      <c r="J696" s="58">
        <v>4</v>
      </c>
      <c r="K696" s="58">
        <v>3</v>
      </c>
      <c r="L696" s="58">
        <v>1</v>
      </c>
      <c r="M696" s="61">
        <f t="shared" si="20"/>
        <v>0</v>
      </c>
      <c r="N696" s="62">
        <f t="shared" si="21"/>
        <v>0</v>
      </c>
    </row>
    <row r="697" spans="1:14" ht="30" x14ac:dyDescent="0.25">
      <c r="A697" s="57" t="s">
        <v>283</v>
      </c>
      <c r="B697" s="59" t="s">
        <v>300</v>
      </c>
      <c r="C697" s="120" t="s">
        <v>1121</v>
      </c>
      <c r="D697" s="60"/>
      <c r="E697" s="58">
        <v>1</v>
      </c>
      <c r="F697" s="58">
        <v>1</v>
      </c>
      <c r="G697" s="58">
        <v>1</v>
      </c>
      <c r="H697" s="58">
        <v>1</v>
      </c>
      <c r="I697" s="58">
        <v>1</v>
      </c>
      <c r="J697" s="58">
        <v>4</v>
      </c>
      <c r="K697" s="58">
        <v>3</v>
      </c>
      <c r="L697" s="58">
        <v>1</v>
      </c>
      <c r="M697" s="61">
        <f t="shared" si="20"/>
        <v>0</v>
      </c>
      <c r="N697" s="62">
        <f t="shared" si="21"/>
        <v>0</v>
      </c>
    </row>
    <row r="698" spans="1:14" x14ac:dyDescent="0.25">
      <c r="A698" s="57" t="s">
        <v>283</v>
      </c>
      <c r="B698" s="59" t="s">
        <v>300</v>
      </c>
      <c r="C698" s="120" t="s">
        <v>1122</v>
      </c>
      <c r="D698" s="60"/>
      <c r="E698" s="58">
        <v>1</v>
      </c>
      <c r="F698" s="58">
        <v>1</v>
      </c>
      <c r="G698" s="58">
        <v>1</v>
      </c>
      <c r="H698" s="58">
        <v>1</v>
      </c>
      <c r="I698" s="58">
        <v>1</v>
      </c>
      <c r="J698" s="58">
        <v>4</v>
      </c>
      <c r="K698" s="58">
        <v>3</v>
      </c>
      <c r="L698" s="58">
        <v>1</v>
      </c>
      <c r="M698" s="61">
        <f t="shared" si="20"/>
        <v>0</v>
      </c>
      <c r="N698" s="62">
        <f t="shared" si="21"/>
        <v>0</v>
      </c>
    </row>
    <row r="699" spans="1:14" x14ac:dyDescent="0.25">
      <c r="A699" s="57" t="s">
        <v>283</v>
      </c>
      <c r="B699" s="59" t="s">
        <v>300</v>
      </c>
      <c r="C699" s="120" t="s">
        <v>1123</v>
      </c>
      <c r="D699" s="60"/>
      <c r="E699" s="58">
        <v>1</v>
      </c>
      <c r="F699" s="58">
        <v>1</v>
      </c>
      <c r="G699" s="58">
        <v>1</v>
      </c>
      <c r="H699" s="58">
        <v>1</v>
      </c>
      <c r="I699" s="58">
        <v>1</v>
      </c>
      <c r="J699" s="58">
        <v>4</v>
      </c>
      <c r="K699" s="58">
        <v>3</v>
      </c>
      <c r="L699" s="58">
        <v>1</v>
      </c>
      <c r="M699" s="61">
        <f t="shared" si="20"/>
        <v>0</v>
      </c>
      <c r="N699" s="62">
        <f t="shared" si="21"/>
        <v>0</v>
      </c>
    </row>
    <row r="700" spans="1:14" x14ac:dyDescent="0.25">
      <c r="A700" s="57" t="s">
        <v>283</v>
      </c>
      <c r="B700" s="59" t="s">
        <v>300</v>
      </c>
      <c r="C700" s="120" t="s">
        <v>1124</v>
      </c>
      <c r="D700" s="60"/>
      <c r="E700" s="58">
        <v>1</v>
      </c>
      <c r="F700" s="58">
        <v>1</v>
      </c>
      <c r="G700" s="58">
        <v>1</v>
      </c>
      <c r="H700" s="58">
        <v>1</v>
      </c>
      <c r="I700" s="58">
        <v>1</v>
      </c>
      <c r="J700" s="58">
        <v>4</v>
      </c>
      <c r="K700" s="58">
        <v>3</v>
      </c>
      <c r="L700" s="58">
        <v>1</v>
      </c>
      <c r="M700" s="61">
        <f t="shared" si="20"/>
        <v>0</v>
      </c>
      <c r="N700" s="62">
        <f t="shared" si="21"/>
        <v>0</v>
      </c>
    </row>
    <row r="701" spans="1:14" ht="45" x14ac:dyDescent="0.25">
      <c r="A701" s="57" t="s">
        <v>283</v>
      </c>
      <c r="B701" s="59" t="s">
        <v>300</v>
      </c>
      <c r="C701" s="120" t="s">
        <v>1125</v>
      </c>
      <c r="D701" s="60"/>
      <c r="E701" s="58">
        <v>1</v>
      </c>
      <c r="F701" s="58">
        <v>1</v>
      </c>
      <c r="G701" s="58">
        <v>1</v>
      </c>
      <c r="H701" s="58">
        <v>1</v>
      </c>
      <c r="I701" s="58">
        <v>1</v>
      </c>
      <c r="J701" s="58">
        <v>4</v>
      </c>
      <c r="K701" s="58">
        <v>3</v>
      </c>
      <c r="L701" s="58">
        <v>1</v>
      </c>
      <c r="M701" s="61">
        <f t="shared" si="20"/>
        <v>0</v>
      </c>
      <c r="N701" s="62">
        <f t="shared" si="21"/>
        <v>0</v>
      </c>
    </row>
    <row r="702" spans="1:14" ht="30" x14ac:dyDescent="0.25">
      <c r="A702" s="57" t="s">
        <v>283</v>
      </c>
      <c r="B702" s="59" t="s">
        <v>300</v>
      </c>
      <c r="C702" s="120" t="s">
        <v>1126</v>
      </c>
      <c r="D702" s="60"/>
      <c r="E702" s="58">
        <v>1</v>
      </c>
      <c r="F702" s="58">
        <v>1</v>
      </c>
      <c r="G702" s="58">
        <v>1</v>
      </c>
      <c r="H702" s="58">
        <v>1</v>
      </c>
      <c r="I702" s="58">
        <v>1</v>
      </c>
      <c r="J702" s="58">
        <v>4</v>
      </c>
      <c r="K702" s="58">
        <v>3</v>
      </c>
      <c r="L702" s="58">
        <v>1</v>
      </c>
      <c r="M702" s="61">
        <f t="shared" si="20"/>
        <v>0</v>
      </c>
      <c r="N702" s="62">
        <f t="shared" si="21"/>
        <v>0</v>
      </c>
    </row>
    <row r="703" spans="1:14" x14ac:dyDescent="0.25">
      <c r="A703" s="57" t="s">
        <v>283</v>
      </c>
      <c r="B703" s="59" t="s">
        <v>300</v>
      </c>
      <c r="C703" s="120" t="s">
        <v>1127</v>
      </c>
      <c r="D703" s="60"/>
      <c r="E703" s="58">
        <v>1</v>
      </c>
      <c r="F703" s="58">
        <v>1</v>
      </c>
      <c r="G703" s="58">
        <v>1</v>
      </c>
      <c r="H703" s="58">
        <v>1</v>
      </c>
      <c r="I703" s="58">
        <v>1</v>
      </c>
      <c r="J703" s="58">
        <v>4</v>
      </c>
      <c r="K703" s="58">
        <v>3</v>
      </c>
      <c r="L703" s="58">
        <v>1</v>
      </c>
      <c r="M703" s="61">
        <f t="shared" si="20"/>
        <v>0</v>
      </c>
      <c r="N703" s="62">
        <f t="shared" si="21"/>
        <v>0</v>
      </c>
    </row>
    <row r="704" spans="1:14" ht="45" x14ac:dyDescent="0.25">
      <c r="A704" s="57" t="s">
        <v>283</v>
      </c>
      <c r="B704" s="59" t="s">
        <v>300</v>
      </c>
      <c r="C704" s="120" t="s">
        <v>1128</v>
      </c>
      <c r="D704" s="60"/>
      <c r="E704" s="58">
        <v>1</v>
      </c>
      <c r="F704" s="58">
        <v>1</v>
      </c>
      <c r="G704" s="58">
        <v>1</v>
      </c>
      <c r="H704" s="58">
        <v>1</v>
      </c>
      <c r="I704" s="58">
        <v>1</v>
      </c>
      <c r="J704" s="58">
        <v>4</v>
      </c>
      <c r="K704" s="58">
        <v>3</v>
      </c>
      <c r="L704" s="58">
        <v>1</v>
      </c>
      <c r="M704" s="61">
        <f t="shared" si="20"/>
        <v>0</v>
      </c>
      <c r="N704" s="62">
        <f t="shared" si="21"/>
        <v>0</v>
      </c>
    </row>
    <row r="705" spans="1:14" x14ac:dyDescent="0.25">
      <c r="A705" s="57" t="s">
        <v>283</v>
      </c>
      <c r="B705" s="59" t="s">
        <v>300</v>
      </c>
      <c r="C705" s="120" t="s">
        <v>1129</v>
      </c>
      <c r="D705" s="60"/>
      <c r="E705" s="58">
        <v>1</v>
      </c>
      <c r="F705" s="58">
        <v>1</v>
      </c>
      <c r="G705" s="58">
        <v>1</v>
      </c>
      <c r="H705" s="58">
        <v>1</v>
      </c>
      <c r="I705" s="58">
        <v>1</v>
      </c>
      <c r="J705" s="58">
        <v>4</v>
      </c>
      <c r="K705" s="58">
        <v>3</v>
      </c>
      <c r="L705" s="58">
        <v>1</v>
      </c>
      <c r="M705" s="61">
        <f t="shared" si="20"/>
        <v>0</v>
      </c>
      <c r="N705" s="62">
        <f t="shared" si="21"/>
        <v>0</v>
      </c>
    </row>
    <row r="706" spans="1:14" ht="30" x14ac:dyDescent="0.25">
      <c r="A706" s="57" t="s">
        <v>283</v>
      </c>
      <c r="B706" s="59" t="s">
        <v>300</v>
      </c>
      <c r="C706" s="120" t="s">
        <v>1130</v>
      </c>
      <c r="D706" s="60"/>
      <c r="E706" s="58">
        <v>1</v>
      </c>
      <c r="F706" s="58">
        <v>1</v>
      </c>
      <c r="G706" s="58">
        <v>1</v>
      </c>
      <c r="H706" s="58">
        <v>1</v>
      </c>
      <c r="I706" s="58">
        <v>1</v>
      </c>
      <c r="J706" s="58">
        <v>4</v>
      </c>
      <c r="K706" s="58">
        <v>3</v>
      </c>
      <c r="L706" s="58">
        <v>1</v>
      </c>
      <c r="M706" s="61">
        <f t="shared" ref="M706:M769" si="22">SUMPRODUCT(E706:L706,$F$1:$M$1)</f>
        <v>0</v>
      </c>
      <c r="N706" s="62">
        <f t="shared" ref="N706:N769" si="23">+M706</f>
        <v>0</v>
      </c>
    </row>
    <row r="707" spans="1:14" ht="45" x14ac:dyDescent="0.25">
      <c r="A707" s="57" t="s">
        <v>283</v>
      </c>
      <c r="B707" s="59" t="s">
        <v>300</v>
      </c>
      <c r="C707" s="120" t="s">
        <v>1131</v>
      </c>
      <c r="D707" s="60"/>
      <c r="E707" s="58">
        <v>1</v>
      </c>
      <c r="F707" s="58">
        <v>1</v>
      </c>
      <c r="G707" s="58">
        <v>1</v>
      </c>
      <c r="H707" s="58">
        <v>1</v>
      </c>
      <c r="I707" s="58">
        <v>1</v>
      </c>
      <c r="J707" s="58">
        <v>4</v>
      </c>
      <c r="K707" s="58">
        <v>3</v>
      </c>
      <c r="L707" s="58">
        <v>1</v>
      </c>
      <c r="M707" s="61">
        <f t="shared" si="22"/>
        <v>0</v>
      </c>
      <c r="N707" s="62">
        <f t="shared" si="23"/>
        <v>0</v>
      </c>
    </row>
    <row r="708" spans="1:14" ht="45" x14ac:dyDescent="0.25">
      <c r="A708" s="57" t="s">
        <v>283</v>
      </c>
      <c r="B708" s="59" t="s">
        <v>300</v>
      </c>
      <c r="C708" s="120" t="s">
        <v>1132</v>
      </c>
      <c r="D708" s="60"/>
      <c r="E708" s="58">
        <v>1</v>
      </c>
      <c r="F708" s="58">
        <v>1</v>
      </c>
      <c r="G708" s="58">
        <v>1</v>
      </c>
      <c r="H708" s="58">
        <v>1</v>
      </c>
      <c r="I708" s="58">
        <v>1</v>
      </c>
      <c r="J708" s="58">
        <v>4</v>
      </c>
      <c r="K708" s="58">
        <v>3</v>
      </c>
      <c r="L708" s="58">
        <v>1</v>
      </c>
      <c r="M708" s="61">
        <f t="shared" si="22"/>
        <v>0</v>
      </c>
      <c r="N708" s="62">
        <f t="shared" si="23"/>
        <v>0</v>
      </c>
    </row>
    <row r="709" spans="1:14" x14ac:dyDescent="0.25">
      <c r="A709" s="57" t="s">
        <v>283</v>
      </c>
      <c r="B709" s="59" t="s">
        <v>300</v>
      </c>
      <c r="C709" s="120" t="s">
        <v>296</v>
      </c>
      <c r="D709" s="60"/>
      <c r="E709" s="58">
        <v>1</v>
      </c>
      <c r="F709" s="58">
        <v>1</v>
      </c>
      <c r="G709" s="58">
        <v>1</v>
      </c>
      <c r="H709" s="58">
        <v>1</v>
      </c>
      <c r="I709" s="58">
        <v>1</v>
      </c>
      <c r="J709" s="58">
        <v>4</v>
      </c>
      <c r="K709" s="58">
        <v>3</v>
      </c>
      <c r="L709" s="58">
        <v>1</v>
      </c>
      <c r="M709" s="61">
        <f t="shared" si="22"/>
        <v>0</v>
      </c>
      <c r="N709" s="62">
        <f t="shared" si="23"/>
        <v>0</v>
      </c>
    </row>
    <row r="710" spans="1:14" ht="45" x14ac:dyDescent="0.25">
      <c r="A710" s="57" t="s">
        <v>283</v>
      </c>
      <c r="B710" s="59" t="s">
        <v>300</v>
      </c>
      <c r="C710" s="120" t="s">
        <v>1133</v>
      </c>
      <c r="D710" s="60" t="s">
        <v>284</v>
      </c>
      <c r="E710" s="58">
        <v>1</v>
      </c>
      <c r="F710" s="58">
        <v>1</v>
      </c>
      <c r="G710" s="58">
        <v>1</v>
      </c>
      <c r="H710" s="58">
        <v>1</v>
      </c>
      <c r="I710" s="58">
        <v>1</v>
      </c>
      <c r="J710" s="58">
        <v>4</v>
      </c>
      <c r="K710" s="58">
        <v>3</v>
      </c>
      <c r="L710" s="58">
        <v>1</v>
      </c>
      <c r="M710" s="61">
        <f t="shared" si="22"/>
        <v>0</v>
      </c>
      <c r="N710" s="62">
        <f t="shared" si="23"/>
        <v>0</v>
      </c>
    </row>
    <row r="711" spans="1:14" ht="30" x14ac:dyDescent="0.25">
      <c r="A711" s="57" t="s">
        <v>283</v>
      </c>
      <c r="B711" s="59" t="s">
        <v>300</v>
      </c>
      <c r="C711" s="120" t="s">
        <v>1134</v>
      </c>
      <c r="D711" s="60"/>
      <c r="E711" s="58">
        <v>1</v>
      </c>
      <c r="F711" s="58">
        <v>1</v>
      </c>
      <c r="G711" s="58">
        <v>1</v>
      </c>
      <c r="H711" s="58">
        <v>1</v>
      </c>
      <c r="I711" s="58">
        <v>1</v>
      </c>
      <c r="J711" s="58">
        <v>4</v>
      </c>
      <c r="K711" s="58">
        <v>3</v>
      </c>
      <c r="L711" s="58">
        <v>1</v>
      </c>
      <c r="M711" s="61">
        <f t="shared" si="22"/>
        <v>0</v>
      </c>
      <c r="N711" s="62">
        <f t="shared" si="23"/>
        <v>0</v>
      </c>
    </row>
    <row r="712" spans="1:14" x14ac:dyDescent="0.25">
      <c r="A712" s="57" t="s">
        <v>283</v>
      </c>
      <c r="B712" s="59" t="s">
        <v>300</v>
      </c>
      <c r="C712" s="120" t="s">
        <v>1135</v>
      </c>
      <c r="D712" s="60"/>
      <c r="E712" s="58">
        <v>1</v>
      </c>
      <c r="F712" s="58">
        <v>1</v>
      </c>
      <c r="G712" s="58">
        <v>1</v>
      </c>
      <c r="H712" s="58">
        <v>1</v>
      </c>
      <c r="I712" s="58">
        <v>1</v>
      </c>
      <c r="J712" s="58">
        <v>4</v>
      </c>
      <c r="K712" s="58">
        <v>3</v>
      </c>
      <c r="L712" s="58">
        <v>1</v>
      </c>
      <c r="M712" s="61">
        <f t="shared" si="22"/>
        <v>0</v>
      </c>
      <c r="N712" s="62">
        <f t="shared" si="23"/>
        <v>0</v>
      </c>
    </row>
    <row r="713" spans="1:14" ht="30" x14ac:dyDescent="0.25">
      <c r="A713" s="57" t="s">
        <v>283</v>
      </c>
      <c r="B713" s="59" t="s">
        <v>300</v>
      </c>
      <c r="C713" s="120" t="s">
        <v>1136</v>
      </c>
      <c r="D713" s="60"/>
      <c r="E713" s="58">
        <v>1</v>
      </c>
      <c r="F713" s="58">
        <v>1</v>
      </c>
      <c r="G713" s="58">
        <v>1</v>
      </c>
      <c r="H713" s="58">
        <v>1</v>
      </c>
      <c r="I713" s="58">
        <v>1</v>
      </c>
      <c r="J713" s="58">
        <v>4</v>
      </c>
      <c r="K713" s="58">
        <v>3</v>
      </c>
      <c r="L713" s="58">
        <v>1</v>
      </c>
      <c r="M713" s="61">
        <f t="shared" si="22"/>
        <v>0</v>
      </c>
      <c r="N713" s="62">
        <f t="shared" si="23"/>
        <v>0</v>
      </c>
    </row>
    <row r="714" spans="1:14" ht="30" x14ac:dyDescent="0.25">
      <c r="A714" s="57" t="s">
        <v>283</v>
      </c>
      <c r="B714" s="59" t="s">
        <v>300</v>
      </c>
      <c r="C714" s="120" t="s">
        <v>1137</v>
      </c>
      <c r="D714" s="60"/>
      <c r="E714" s="58">
        <v>1</v>
      </c>
      <c r="F714" s="58">
        <v>1</v>
      </c>
      <c r="G714" s="58">
        <v>1</v>
      </c>
      <c r="H714" s="58">
        <v>1</v>
      </c>
      <c r="I714" s="58">
        <v>1</v>
      </c>
      <c r="J714" s="58">
        <v>4</v>
      </c>
      <c r="K714" s="58">
        <v>3</v>
      </c>
      <c r="L714" s="58">
        <v>1</v>
      </c>
      <c r="M714" s="61">
        <f t="shared" si="22"/>
        <v>0</v>
      </c>
      <c r="N714" s="62">
        <f t="shared" si="23"/>
        <v>0</v>
      </c>
    </row>
    <row r="715" spans="1:14" ht="30" x14ac:dyDescent="0.25">
      <c r="A715" s="57" t="s">
        <v>283</v>
      </c>
      <c r="B715" s="59" t="s">
        <v>300</v>
      </c>
      <c r="C715" s="120" t="s">
        <v>1138</v>
      </c>
      <c r="D715" s="60" t="s">
        <v>284</v>
      </c>
      <c r="E715" s="58">
        <v>1</v>
      </c>
      <c r="F715" s="58">
        <v>1</v>
      </c>
      <c r="G715" s="58">
        <v>1</v>
      </c>
      <c r="H715" s="58">
        <v>1</v>
      </c>
      <c r="I715" s="58">
        <v>1</v>
      </c>
      <c r="J715" s="58">
        <v>4</v>
      </c>
      <c r="K715" s="58">
        <v>3</v>
      </c>
      <c r="L715" s="58">
        <v>1</v>
      </c>
      <c r="M715" s="61">
        <f t="shared" si="22"/>
        <v>0</v>
      </c>
      <c r="N715" s="62">
        <f t="shared" si="23"/>
        <v>0</v>
      </c>
    </row>
    <row r="716" spans="1:14" ht="30" x14ac:dyDescent="0.25">
      <c r="A716" s="57" t="s">
        <v>283</v>
      </c>
      <c r="B716" s="59" t="s">
        <v>300</v>
      </c>
      <c r="C716" s="120" t="s">
        <v>1139</v>
      </c>
      <c r="D716" s="60" t="s">
        <v>284</v>
      </c>
      <c r="E716" s="58">
        <v>1</v>
      </c>
      <c r="F716" s="58">
        <v>1</v>
      </c>
      <c r="G716" s="58">
        <v>1</v>
      </c>
      <c r="H716" s="58">
        <v>1</v>
      </c>
      <c r="I716" s="58">
        <v>1</v>
      </c>
      <c r="J716" s="58">
        <v>4</v>
      </c>
      <c r="K716" s="58">
        <v>3</v>
      </c>
      <c r="L716" s="58">
        <v>1</v>
      </c>
      <c r="M716" s="61">
        <f t="shared" si="22"/>
        <v>0</v>
      </c>
      <c r="N716" s="62">
        <f t="shared" si="23"/>
        <v>0</v>
      </c>
    </row>
    <row r="717" spans="1:14" ht="30" x14ac:dyDescent="0.25">
      <c r="A717" s="57" t="s">
        <v>283</v>
      </c>
      <c r="B717" s="59" t="s">
        <v>300</v>
      </c>
      <c r="C717" s="120" t="s">
        <v>1140</v>
      </c>
      <c r="D717" s="60"/>
      <c r="E717" s="58">
        <v>1</v>
      </c>
      <c r="F717" s="58">
        <v>1</v>
      </c>
      <c r="G717" s="58">
        <v>1</v>
      </c>
      <c r="H717" s="58">
        <v>1</v>
      </c>
      <c r="I717" s="58">
        <v>1</v>
      </c>
      <c r="J717" s="58">
        <v>4</v>
      </c>
      <c r="K717" s="58">
        <v>3</v>
      </c>
      <c r="L717" s="58">
        <v>1</v>
      </c>
      <c r="M717" s="61">
        <f t="shared" si="22"/>
        <v>0</v>
      </c>
      <c r="N717" s="62">
        <f t="shared" si="23"/>
        <v>0</v>
      </c>
    </row>
    <row r="718" spans="1:14" ht="30" x14ac:dyDescent="0.25">
      <c r="A718" s="57" t="s">
        <v>283</v>
      </c>
      <c r="B718" s="59" t="s">
        <v>300</v>
      </c>
      <c r="C718" s="120" t="s">
        <v>1141</v>
      </c>
      <c r="D718" s="60" t="s">
        <v>284</v>
      </c>
      <c r="E718" s="58">
        <v>1</v>
      </c>
      <c r="F718" s="58">
        <v>1</v>
      </c>
      <c r="G718" s="58">
        <v>1</v>
      </c>
      <c r="H718" s="58">
        <v>1</v>
      </c>
      <c r="I718" s="58">
        <v>1</v>
      </c>
      <c r="J718" s="58">
        <v>4</v>
      </c>
      <c r="K718" s="58">
        <v>3</v>
      </c>
      <c r="L718" s="58">
        <v>1</v>
      </c>
      <c r="M718" s="61">
        <f t="shared" si="22"/>
        <v>0</v>
      </c>
      <c r="N718" s="62">
        <f t="shared" si="23"/>
        <v>0</v>
      </c>
    </row>
    <row r="719" spans="1:14" x14ac:dyDescent="0.25">
      <c r="A719" s="57" t="s">
        <v>283</v>
      </c>
      <c r="B719" s="59" t="s">
        <v>300</v>
      </c>
      <c r="C719" s="120" t="s">
        <v>1142</v>
      </c>
      <c r="D719" s="60"/>
      <c r="E719" s="58">
        <v>1</v>
      </c>
      <c r="F719" s="58">
        <v>1</v>
      </c>
      <c r="G719" s="58">
        <v>1</v>
      </c>
      <c r="H719" s="58">
        <v>1</v>
      </c>
      <c r="I719" s="58">
        <v>1</v>
      </c>
      <c r="J719" s="58">
        <v>4</v>
      </c>
      <c r="K719" s="58">
        <v>3</v>
      </c>
      <c r="L719" s="58">
        <v>1</v>
      </c>
      <c r="M719" s="61">
        <f t="shared" si="22"/>
        <v>0</v>
      </c>
      <c r="N719" s="62">
        <f t="shared" si="23"/>
        <v>0</v>
      </c>
    </row>
    <row r="720" spans="1:14" ht="60" x14ac:dyDescent="0.25">
      <c r="A720" s="57" t="s">
        <v>283</v>
      </c>
      <c r="B720" s="59" t="s">
        <v>300</v>
      </c>
      <c r="C720" s="120" t="s">
        <v>1143</v>
      </c>
      <c r="D720" s="60"/>
      <c r="E720" s="58">
        <v>1</v>
      </c>
      <c r="F720" s="58">
        <v>1</v>
      </c>
      <c r="G720" s="58">
        <v>1</v>
      </c>
      <c r="H720" s="58">
        <v>1</v>
      </c>
      <c r="I720" s="58">
        <v>1</v>
      </c>
      <c r="J720" s="58">
        <v>4</v>
      </c>
      <c r="K720" s="58">
        <v>3</v>
      </c>
      <c r="L720" s="58">
        <v>1</v>
      </c>
      <c r="M720" s="61">
        <f t="shared" si="22"/>
        <v>0</v>
      </c>
      <c r="N720" s="62">
        <f t="shared" si="23"/>
        <v>0</v>
      </c>
    </row>
    <row r="721" spans="1:14" x14ac:dyDescent="0.25">
      <c r="A721" s="57" t="s">
        <v>283</v>
      </c>
      <c r="B721" s="59" t="s">
        <v>300</v>
      </c>
      <c r="C721" s="120" t="s">
        <v>1144</v>
      </c>
      <c r="D721" s="60" t="s">
        <v>284</v>
      </c>
      <c r="E721" s="58">
        <v>1</v>
      </c>
      <c r="F721" s="58">
        <v>1</v>
      </c>
      <c r="G721" s="58">
        <v>1</v>
      </c>
      <c r="H721" s="58">
        <v>1</v>
      </c>
      <c r="I721" s="58">
        <v>1</v>
      </c>
      <c r="J721" s="58">
        <v>4</v>
      </c>
      <c r="K721" s="58">
        <v>3</v>
      </c>
      <c r="L721" s="58">
        <v>1</v>
      </c>
      <c r="M721" s="61">
        <f t="shared" si="22"/>
        <v>0</v>
      </c>
      <c r="N721" s="62">
        <f t="shared" si="23"/>
        <v>0</v>
      </c>
    </row>
    <row r="722" spans="1:14" ht="45" x14ac:dyDescent="0.25">
      <c r="A722" s="57" t="s">
        <v>283</v>
      </c>
      <c r="B722" s="59" t="s">
        <v>300</v>
      </c>
      <c r="C722" s="120" t="s">
        <v>1145</v>
      </c>
      <c r="D722" s="60"/>
      <c r="E722" s="58">
        <v>1</v>
      </c>
      <c r="F722" s="58">
        <v>1</v>
      </c>
      <c r="G722" s="58">
        <v>1</v>
      </c>
      <c r="H722" s="58">
        <v>1</v>
      </c>
      <c r="I722" s="58">
        <v>1</v>
      </c>
      <c r="J722" s="58">
        <v>4</v>
      </c>
      <c r="K722" s="58">
        <v>3</v>
      </c>
      <c r="L722" s="58">
        <v>1</v>
      </c>
      <c r="M722" s="61">
        <f t="shared" si="22"/>
        <v>0</v>
      </c>
      <c r="N722" s="62">
        <f t="shared" si="23"/>
        <v>0</v>
      </c>
    </row>
    <row r="723" spans="1:14" ht="45" x14ac:dyDescent="0.25">
      <c r="A723" s="57" t="s">
        <v>283</v>
      </c>
      <c r="B723" s="59" t="s">
        <v>300</v>
      </c>
      <c r="C723" s="120" t="s">
        <v>1146</v>
      </c>
      <c r="D723" s="60" t="s">
        <v>284</v>
      </c>
      <c r="E723" s="58">
        <v>1</v>
      </c>
      <c r="F723" s="58">
        <v>1</v>
      </c>
      <c r="G723" s="58">
        <v>1</v>
      </c>
      <c r="H723" s="58">
        <v>1</v>
      </c>
      <c r="I723" s="58">
        <v>1</v>
      </c>
      <c r="J723" s="58">
        <v>4</v>
      </c>
      <c r="K723" s="58">
        <v>3</v>
      </c>
      <c r="L723" s="58">
        <v>1</v>
      </c>
      <c r="M723" s="61">
        <f t="shared" si="22"/>
        <v>0</v>
      </c>
      <c r="N723" s="62">
        <f t="shared" si="23"/>
        <v>0</v>
      </c>
    </row>
    <row r="724" spans="1:14" ht="45" x14ac:dyDescent="0.25">
      <c r="A724" s="57" t="s">
        <v>283</v>
      </c>
      <c r="B724" s="59" t="s">
        <v>300</v>
      </c>
      <c r="C724" s="120" t="s">
        <v>1147</v>
      </c>
      <c r="D724" s="60"/>
      <c r="E724" s="58">
        <v>1</v>
      </c>
      <c r="F724" s="58">
        <v>1</v>
      </c>
      <c r="G724" s="58">
        <v>1</v>
      </c>
      <c r="H724" s="58">
        <v>1</v>
      </c>
      <c r="I724" s="58">
        <v>1</v>
      </c>
      <c r="J724" s="58">
        <v>4</v>
      </c>
      <c r="K724" s="58">
        <v>3</v>
      </c>
      <c r="L724" s="58">
        <v>1</v>
      </c>
      <c r="M724" s="61">
        <f t="shared" si="22"/>
        <v>0</v>
      </c>
      <c r="N724" s="62">
        <f t="shared" si="23"/>
        <v>0</v>
      </c>
    </row>
    <row r="725" spans="1:14" ht="45" x14ac:dyDescent="0.25">
      <c r="A725" s="57" t="s">
        <v>283</v>
      </c>
      <c r="B725" s="59" t="s">
        <v>300</v>
      </c>
      <c r="C725" s="120" t="s">
        <v>1148</v>
      </c>
      <c r="D725" s="60"/>
      <c r="E725" s="58">
        <v>1</v>
      </c>
      <c r="F725" s="58">
        <v>1</v>
      </c>
      <c r="G725" s="58">
        <v>1</v>
      </c>
      <c r="H725" s="58">
        <v>1</v>
      </c>
      <c r="I725" s="58">
        <v>1</v>
      </c>
      <c r="J725" s="58">
        <v>4</v>
      </c>
      <c r="K725" s="58">
        <v>3</v>
      </c>
      <c r="L725" s="58">
        <v>1</v>
      </c>
      <c r="M725" s="61">
        <f t="shared" si="22"/>
        <v>0</v>
      </c>
      <c r="N725" s="62">
        <f t="shared" si="23"/>
        <v>0</v>
      </c>
    </row>
    <row r="726" spans="1:14" x14ac:dyDescent="0.25">
      <c r="A726" s="57" t="s">
        <v>283</v>
      </c>
      <c r="B726" s="59" t="s">
        <v>300</v>
      </c>
      <c r="C726" s="120" t="s">
        <v>1149</v>
      </c>
      <c r="D726" s="60"/>
      <c r="E726" s="58">
        <v>1</v>
      </c>
      <c r="F726" s="58">
        <v>1</v>
      </c>
      <c r="G726" s="58">
        <v>1</v>
      </c>
      <c r="H726" s="58">
        <v>1</v>
      </c>
      <c r="I726" s="58">
        <v>1</v>
      </c>
      <c r="J726" s="58">
        <v>4</v>
      </c>
      <c r="K726" s="58">
        <v>3</v>
      </c>
      <c r="L726" s="58">
        <v>1</v>
      </c>
      <c r="M726" s="61">
        <f t="shared" si="22"/>
        <v>0</v>
      </c>
      <c r="N726" s="62">
        <f t="shared" si="23"/>
        <v>0</v>
      </c>
    </row>
    <row r="727" spans="1:14" ht="75" x14ac:dyDescent="0.25">
      <c r="A727" s="57" t="s">
        <v>283</v>
      </c>
      <c r="B727" s="59" t="s">
        <v>300</v>
      </c>
      <c r="C727" s="120" t="s">
        <v>1150</v>
      </c>
      <c r="D727" s="60" t="s">
        <v>284</v>
      </c>
      <c r="E727" s="58">
        <v>1</v>
      </c>
      <c r="F727" s="58">
        <v>1</v>
      </c>
      <c r="G727" s="58">
        <v>1</v>
      </c>
      <c r="H727" s="58">
        <v>1</v>
      </c>
      <c r="I727" s="58">
        <v>1</v>
      </c>
      <c r="J727" s="58">
        <v>4</v>
      </c>
      <c r="K727" s="58">
        <v>3</v>
      </c>
      <c r="L727" s="58">
        <v>1</v>
      </c>
      <c r="M727" s="61">
        <f t="shared" si="22"/>
        <v>0</v>
      </c>
      <c r="N727" s="62">
        <f t="shared" si="23"/>
        <v>0</v>
      </c>
    </row>
    <row r="728" spans="1:14" ht="30" x14ac:dyDescent="0.25">
      <c r="A728" s="57" t="s">
        <v>283</v>
      </c>
      <c r="B728" s="59" t="s">
        <v>300</v>
      </c>
      <c r="C728" s="120" t="s">
        <v>1151</v>
      </c>
      <c r="D728" s="60"/>
      <c r="E728" s="58">
        <v>1</v>
      </c>
      <c r="F728" s="58">
        <v>1</v>
      </c>
      <c r="G728" s="58">
        <v>1</v>
      </c>
      <c r="H728" s="58">
        <v>1</v>
      </c>
      <c r="I728" s="58">
        <v>1</v>
      </c>
      <c r="J728" s="58">
        <v>4</v>
      </c>
      <c r="K728" s="58">
        <v>3</v>
      </c>
      <c r="L728" s="58">
        <v>1</v>
      </c>
      <c r="M728" s="61">
        <f t="shared" si="22"/>
        <v>0</v>
      </c>
      <c r="N728" s="62">
        <f t="shared" si="23"/>
        <v>0</v>
      </c>
    </row>
    <row r="729" spans="1:14" ht="30" x14ac:dyDescent="0.25">
      <c r="A729" s="57" t="s">
        <v>283</v>
      </c>
      <c r="B729" s="59" t="s">
        <v>300</v>
      </c>
      <c r="C729" s="120" t="s">
        <v>1152</v>
      </c>
      <c r="D729" s="60"/>
      <c r="E729" s="58">
        <v>1</v>
      </c>
      <c r="F729" s="58">
        <v>2</v>
      </c>
      <c r="G729" s="58">
        <v>1</v>
      </c>
      <c r="H729" s="58">
        <v>2</v>
      </c>
      <c r="I729" s="58">
        <v>1</v>
      </c>
      <c r="J729" s="58">
        <v>2</v>
      </c>
      <c r="K729" s="58">
        <v>1</v>
      </c>
      <c r="L729" s="58">
        <v>1</v>
      </c>
      <c r="M729" s="61">
        <f t="shared" si="22"/>
        <v>0</v>
      </c>
      <c r="N729" s="62">
        <f t="shared" si="23"/>
        <v>0</v>
      </c>
    </row>
    <row r="730" spans="1:14" x14ac:dyDescent="0.25">
      <c r="A730" s="57" t="s">
        <v>283</v>
      </c>
      <c r="B730" s="59" t="s">
        <v>300</v>
      </c>
      <c r="C730" s="120" t="s">
        <v>1153</v>
      </c>
      <c r="D730" s="60" t="s">
        <v>284</v>
      </c>
      <c r="E730" s="58">
        <v>2</v>
      </c>
      <c r="F730" s="58">
        <v>1</v>
      </c>
      <c r="G730" s="58">
        <v>1</v>
      </c>
      <c r="H730" s="58">
        <v>1</v>
      </c>
      <c r="I730" s="58">
        <v>1</v>
      </c>
      <c r="J730" s="58">
        <v>2</v>
      </c>
      <c r="K730" s="58">
        <v>2</v>
      </c>
      <c r="L730" s="58">
        <v>1</v>
      </c>
      <c r="M730" s="61">
        <f t="shared" si="22"/>
        <v>0</v>
      </c>
      <c r="N730" s="62">
        <f t="shared" si="23"/>
        <v>0</v>
      </c>
    </row>
    <row r="731" spans="1:14" x14ac:dyDescent="0.25">
      <c r="A731" s="57" t="s">
        <v>283</v>
      </c>
      <c r="B731" s="59" t="s">
        <v>300</v>
      </c>
      <c r="C731" s="120" t="s">
        <v>1154</v>
      </c>
      <c r="D731" s="60"/>
      <c r="E731" s="58">
        <v>2</v>
      </c>
      <c r="F731" s="58">
        <v>1</v>
      </c>
      <c r="G731" s="58">
        <v>1</v>
      </c>
      <c r="H731" s="58">
        <v>1</v>
      </c>
      <c r="I731" s="58">
        <v>1</v>
      </c>
      <c r="J731" s="58">
        <v>2</v>
      </c>
      <c r="K731" s="58">
        <v>2</v>
      </c>
      <c r="L731" s="58">
        <v>1</v>
      </c>
      <c r="M731" s="61">
        <f t="shared" si="22"/>
        <v>0</v>
      </c>
      <c r="N731" s="62">
        <f t="shared" si="23"/>
        <v>0</v>
      </c>
    </row>
    <row r="732" spans="1:14" x14ac:dyDescent="0.25">
      <c r="A732" s="57" t="s">
        <v>283</v>
      </c>
      <c r="B732" s="59" t="s">
        <v>300</v>
      </c>
      <c r="C732" s="120" t="s">
        <v>1155</v>
      </c>
      <c r="D732" s="60"/>
      <c r="E732" s="58">
        <v>2</v>
      </c>
      <c r="F732" s="58">
        <v>1</v>
      </c>
      <c r="G732" s="58">
        <v>1</v>
      </c>
      <c r="H732" s="58">
        <v>1</v>
      </c>
      <c r="I732" s="58">
        <v>1</v>
      </c>
      <c r="J732" s="58">
        <v>2</v>
      </c>
      <c r="K732" s="58">
        <v>2</v>
      </c>
      <c r="L732" s="58">
        <v>1</v>
      </c>
      <c r="M732" s="61">
        <f t="shared" si="22"/>
        <v>0</v>
      </c>
      <c r="N732" s="62">
        <f t="shared" si="23"/>
        <v>0</v>
      </c>
    </row>
    <row r="733" spans="1:14" x14ac:dyDescent="0.25">
      <c r="A733" s="57" t="s">
        <v>283</v>
      </c>
      <c r="B733" s="59" t="s">
        <v>300</v>
      </c>
      <c r="C733" s="120" t="s">
        <v>814</v>
      </c>
      <c r="D733" s="60" t="s">
        <v>284</v>
      </c>
      <c r="E733" s="58">
        <v>1</v>
      </c>
      <c r="F733" s="58">
        <v>2</v>
      </c>
      <c r="G733" s="58">
        <v>1</v>
      </c>
      <c r="H733" s="58">
        <v>1</v>
      </c>
      <c r="I733" s="58">
        <v>1</v>
      </c>
      <c r="J733" s="58">
        <v>2</v>
      </c>
      <c r="K733" s="58">
        <v>2</v>
      </c>
      <c r="L733" s="58">
        <v>1</v>
      </c>
      <c r="M733" s="61">
        <f t="shared" si="22"/>
        <v>0</v>
      </c>
      <c r="N733" s="62">
        <f t="shared" si="23"/>
        <v>0</v>
      </c>
    </row>
    <row r="734" spans="1:14" x14ac:dyDescent="0.25">
      <c r="A734" s="57" t="s">
        <v>283</v>
      </c>
      <c r="B734" s="59" t="s">
        <v>300</v>
      </c>
      <c r="C734" s="120" t="s">
        <v>814</v>
      </c>
      <c r="D734" s="60" t="s">
        <v>284</v>
      </c>
      <c r="E734" s="58">
        <v>1</v>
      </c>
      <c r="F734" s="58">
        <v>2</v>
      </c>
      <c r="G734" s="58">
        <v>1</v>
      </c>
      <c r="H734" s="58">
        <v>1</v>
      </c>
      <c r="I734" s="58">
        <v>1</v>
      </c>
      <c r="J734" s="58">
        <v>2</v>
      </c>
      <c r="K734" s="58">
        <v>2</v>
      </c>
      <c r="L734" s="58">
        <v>1</v>
      </c>
      <c r="M734" s="61">
        <f t="shared" si="22"/>
        <v>0</v>
      </c>
      <c r="N734" s="62">
        <f t="shared" si="23"/>
        <v>0</v>
      </c>
    </row>
    <row r="735" spans="1:14" ht="60" x14ac:dyDescent="0.25">
      <c r="A735" s="57" t="s">
        <v>283</v>
      </c>
      <c r="B735" s="59" t="s">
        <v>300</v>
      </c>
      <c r="C735" s="120" t="s">
        <v>1156</v>
      </c>
      <c r="D735" s="60" t="s">
        <v>284</v>
      </c>
      <c r="E735" s="58">
        <v>1</v>
      </c>
      <c r="F735" s="58">
        <v>2</v>
      </c>
      <c r="G735" s="58">
        <v>1</v>
      </c>
      <c r="H735" s="58">
        <v>1</v>
      </c>
      <c r="I735" s="58">
        <v>1</v>
      </c>
      <c r="J735" s="58">
        <v>2</v>
      </c>
      <c r="K735" s="58">
        <v>2</v>
      </c>
      <c r="L735" s="58">
        <v>1</v>
      </c>
      <c r="M735" s="61">
        <f t="shared" si="22"/>
        <v>0</v>
      </c>
      <c r="N735" s="62">
        <f t="shared" si="23"/>
        <v>0</v>
      </c>
    </row>
    <row r="736" spans="1:14" ht="45" x14ac:dyDescent="0.25">
      <c r="A736" s="57" t="s">
        <v>283</v>
      </c>
      <c r="B736" s="59" t="s">
        <v>300</v>
      </c>
      <c r="C736" s="120" t="s">
        <v>1157</v>
      </c>
      <c r="D736" s="60" t="s">
        <v>284</v>
      </c>
      <c r="E736" s="58">
        <v>1</v>
      </c>
      <c r="F736" s="58">
        <v>2</v>
      </c>
      <c r="G736" s="58">
        <v>1</v>
      </c>
      <c r="H736" s="58">
        <v>1</v>
      </c>
      <c r="I736" s="58">
        <v>1</v>
      </c>
      <c r="J736" s="58">
        <v>2</v>
      </c>
      <c r="K736" s="58">
        <v>2</v>
      </c>
      <c r="L736" s="58">
        <v>1</v>
      </c>
      <c r="M736" s="61">
        <f t="shared" si="22"/>
        <v>0</v>
      </c>
      <c r="N736" s="62">
        <f t="shared" si="23"/>
        <v>0</v>
      </c>
    </row>
    <row r="737" spans="1:14" ht="60" x14ac:dyDescent="0.25">
      <c r="A737" s="57" t="s">
        <v>283</v>
      </c>
      <c r="B737" s="59" t="s">
        <v>300</v>
      </c>
      <c r="C737" s="120" t="s">
        <v>1158</v>
      </c>
      <c r="D737" s="60" t="s">
        <v>284</v>
      </c>
      <c r="E737" s="58">
        <v>1</v>
      </c>
      <c r="F737" s="58">
        <v>2</v>
      </c>
      <c r="G737" s="58">
        <v>1</v>
      </c>
      <c r="H737" s="58">
        <v>1</v>
      </c>
      <c r="I737" s="58">
        <v>1</v>
      </c>
      <c r="J737" s="58">
        <v>2</v>
      </c>
      <c r="K737" s="58">
        <v>2</v>
      </c>
      <c r="L737" s="58">
        <v>1</v>
      </c>
      <c r="M737" s="61">
        <f t="shared" si="22"/>
        <v>0</v>
      </c>
      <c r="N737" s="62">
        <f t="shared" si="23"/>
        <v>0</v>
      </c>
    </row>
    <row r="738" spans="1:14" ht="45" x14ac:dyDescent="0.25">
      <c r="A738" s="57" t="s">
        <v>283</v>
      </c>
      <c r="B738" s="59" t="s">
        <v>300</v>
      </c>
      <c r="C738" s="120" t="s">
        <v>1159</v>
      </c>
      <c r="D738" s="60"/>
      <c r="E738" s="58">
        <v>1</v>
      </c>
      <c r="F738" s="58">
        <v>2</v>
      </c>
      <c r="G738" s="58">
        <v>1</v>
      </c>
      <c r="H738" s="58">
        <v>1</v>
      </c>
      <c r="I738" s="58">
        <v>1</v>
      </c>
      <c r="J738" s="58">
        <v>2</v>
      </c>
      <c r="K738" s="58">
        <v>2</v>
      </c>
      <c r="L738" s="58">
        <v>1</v>
      </c>
      <c r="M738" s="61">
        <f t="shared" si="22"/>
        <v>0</v>
      </c>
      <c r="N738" s="62">
        <f t="shared" si="23"/>
        <v>0</v>
      </c>
    </row>
    <row r="739" spans="1:14" ht="30" x14ac:dyDescent="0.25">
      <c r="A739" s="57" t="s">
        <v>283</v>
      </c>
      <c r="B739" s="59" t="s">
        <v>300</v>
      </c>
      <c r="C739" s="120" t="s">
        <v>1160</v>
      </c>
      <c r="D739" s="60" t="s">
        <v>284</v>
      </c>
      <c r="E739" s="58">
        <v>1</v>
      </c>
      <c r="F739" s="58">
        <v>2</v>
      </c>
      <c r="G739" s="58">
        <v>1</v>
      </c>
      <c r="H739" s="58">
        <v>1</v>
      </c>
      <c r="I739" s="58">
        <v>1</v>
      </c>
      <c r="J739" s="58">
        <v>2</v>
      </c>
      <c r="K739" s="58">
        <v>2</v>
      </c>
      <c r="L739" s="58">
        <v>1</v>
      </c>
      <c r="M739" s="61">
        <f t="shared" si="22"/>
        <v>0</v>
      </c>
      <c r="N739" s="62">
        <f t="shared" si="23"/>
        <v>0</v>
      </c>
    </row>
    <row r="740" spans="1:14" ht="30" x14ac:dyDescent="0.25">
      <c r="A740" s="57" t="s">
        <v>283</v>
      </c>
      <c r="B740" s="59" t="s">
        <v>300</v>
      </c>
      <c r="C740" s="120" t="s">
        <v>1161</v>
      </c>
      <c r="D740" s="60" t="s">
        <v>284</v>
      </c>
      <c r="E740" s="58">
        <v>1</v>
      </c>
      <c r="F740" s="58">
        <v>2</v>
      </c>
      <c r="G740" s="58">
        <v>1</v>
      </c>
      <c r="H740" s="58">
        <v>1</v>
      </c>
      <c r="I740" s="58">
        <v>1</v>
      </c>
      <c r="J740" s="58">
        <v>2</v>
      </c>
      <c r="K740" s="58">
        <v>2</v>
      </c>
      <c r="L740" s="58">
        <v>1</v>
      </c>
      <c r="M740" s="61">
        <f t="shared" si="22"/>
        <v>0</v>
      </c>
      <c r="N740" s="62">
        <f t="shared" si="23"/>
        <v>0</v>
      </c>
    </row>
    <row r="741" spans="1:14" ht="30" x14ac:dyDescent="0.25">
      <c r="A741" s="63" t="s">
        <v>285</v>
      </c>
      <c r="B741" s="59" t="s">
        <v>300</v>
      </c>
      <c r="C741" s="120" t="s">
        <v>1162</v>
      </c>
      <c r="D741" s="60"/>
      <c r="E741" s="58">
        <v>1</v>
      </c>
      <c r="F741" s="58">
        <v>2</v>
      </c>
      <c r="G741" s="58">
        <v>1</v>
      </c>
      <c r="H741" s="58">
        <v>1</v>
      </c>
      <c r="I741" s="58">
        <v>1</v>
      </c>
      <c r="J741" s="58">
        <v>2</v>
      </c>
      <c r="K741" s="58">
        <v>2</v>
      </c>
      <c r="L741" s="58">
        <v>1</v>
      </c>
      <c r="M741" s="61">
        <f t="shared" si="22"/>
        <v>0</v>
      </c>
      <c r="N741" s="62">
        <f t="shared" si="23"/>
        <v>0</v>
      </c>
    </row>
    <row r="742" spans="1:14" ht="30" x14ac:dyDescent="0.25">
      <c r="A742" s="57" t="s">
        <v>283</v>
      </c>
      <c r="B742" s="59" t="s">
        <v>300</v>
      </c>
      <c r="C742" s="120" t="s">
        <v>1163</v>
      </c>
      <c r="D742" s="60" t="s">
        <v>284</v>
      </c>
      <c r="E742" s="58">
        <v>1</v>
      </c>
      <c r="F742" s="58">
        <v>2</v>
      </c>
      <c r="G742" s="58">
        <v>1</v>
      </c>
      <c r="H742" s="58">
        <v>1</v>
      </c>
      <c r="I742" s="58">
        <v>1</v>
      </c>
      <c r="J742" s="58">
        <v>2</v>
      </c>
      <c r="K742" s="58">
        <v>2</v>
      </c>
      <c r="L742" s="58">
        <v>1</v>
      </c>
      <c r="M742" s="61">
        <f t="shared" si="22"/>
        <v>0</v>
      </c>
      <c r="N742" s="62">
        <f t="shared" si="23"/>
        <v>0</v>
      </c>
    </row>
    <row r="743" spans="1:14" ht="45" x14ac:dyDescent="0.25">
      <c r="A743" s="57" t="s">
        <v>283</v>
      </c>
      <c r="B743" s="59" t="s">
        <v>300</v>
      </c>
      <c r="C743" s="120" t="s">
        <v>1164</v>
      </c>
      <c r="D743" s="60" t="s">
        <v>284</v>
      </c>
      <c r="E743" s="58">
        <v>1</v>
      </c>
      <c r="F743" s="58">
        <v>2</v>
      </c>
      <c r="G743" s="58">
        <v>1</v>
      </c>
      <c r="H743" s="58">
        <v>1</v>
      </c>
      <c r="I743" s="58">
        <v>1</v>
      </c>
      <c r="J743" s="58">
        <v>2</v>
      </c>
      <c r="K743" s="58">
        <v>2</v>
      </c>
      <c r="L743" s="58">
        <v>1</v>
      </c>
      <c r="M743" s="61">
        <f t="shared" si="22"/>
        <v>0</v>
      </c>
      <c r="N743" s="62">
        <f t="shared" si="23"/>
        <v>0</v>
      </c>
    </row>
    <row r="744" spans="1:14" ht="45" x14ac:dyDescent="0.25">
      <c r="A744" s="57" t="s">
        <v>283</v>
      </c>
      <c r="B744" s="59" t="s">
        <v>300</v>
      </c>
      <c r="C744" s="120" t="s">
        <v>1165</v>
      </c>
      <c r="D744" s="60" t="s">
        <v>284</v>
      </c>
      <c r="E744" s="58">
        <v>1</v>
      </c>
      <c r="F744" s="58">
        <v>2</v>
      </c>
      <c r="G744" s="58">
        <v>1</v>
      </c>
      <c r="H744" s="58">
        <v>1</v>
      </c>
      <c r="I744" s="58">
        <v>1</v>
      </c>
      <c r="J744" s="58">
        <v>2</v>
      </c>
      <c r="K744" s="58">
        <v>2</v>
      </c>
      <c r="L744" s="58">
        <v>1</v>
      </c>
      <c r="M744" s="61">
        <f t="shared" si="22"/>
        <v>0</v>
      </c>
      <c r="N744" s="62">
        <f t="shared" si="23"/>
        <v>0</v>
      </c>
    </row>
    <row r="745" spans="1:14" ht="45" x14ac:dyDescent="0.25">
      <c r="A745" s="57" t="s">
        <v>283</v>
      </c>
      <c r="B745" s="59" t="s">
        <v>300</v>
      </c>
      <c r="C745" s="120" t="s">
        <v>1166</v>
      </c>
      <c r="D745" s="60" t="s">
        <v>284</v>
      </c>
      <c r="E745" s="58">
        <v>1</v>
      </c>
      <c r="F745" s="58">
        <v>2</v>
      </c>
      <c r="G745" s="58">
        <v>1</v>
      </c>
      <c r="H745" s="58">
        <v>1</v>
      </c>
      <c r="I745" s="58">
        <v>1</v>
      </c>
      <c r="J745" s="58">
        <v>2</v>
      </c>
      <c r="K745" s="58">
        <v>2</v>
      </c>
      <c r="L745" s="58">
        <v>1</v>
      </c>
      <c r="M745" s="61">
        <f t="shared" si="22"/>
        <v>0</v>
      </c>
      <c r="N745" s="62">
        <f t="shared" si="23"/>
        <v>0</v>
      </c>
    </row>
    <row r="746" spans="1:14" x14ac:dyDescent="0.25">
      <c r="A746" s="57" t="s">
        <v>283</v>
      </c>
      <c r="B746" s="59" t="s">
        <v>300</v>
      </c>
      <c r="C746" s="120" t="s">
        <v>1167</v>
      </c>
      <c r="D746" s="60"/>
      <c r="E746" s="58">
        <v>2</v>
      </c>
      <c r="F746" s="58">
        <v>1</v>
      </c>
      <c r="G746" s="58">
        <v>1</v>
      </c>
      <c r="H746" s="58">
        <v>1</v>
      </c>
      <c r="I746" s="58">
        <v>1</v>
      </c>
      <c r="J746" s="58">
        <v>1</v>
      </c>
      <c r="K746" s="58">
        <v>1</v>
      </c>
      <c r="L746" s="58">
        <v>3</v>
      </c>
      <c r="M746" s="61">
        <f t="shared" si="22"/>
        <v>0</v>
      </c>
      <c r="N746" s="62">
        <f t="shared" si="23"/>
        <v>0</v>
      </c>
    </row>
    <row r="747" spans="1:14" ht="30" x14ac:dyDescent="0.25">
      <c r="A747" s="57" t="s">
        <v>283</v>
      </c>
      <c r="B747" s="59" t="s">
        <v>300</v>
      </c>
      <c r="C747" s="120" t="s">
        <v>1168</v>
      </c>
      <c r="D747" s="60"/>
      <c r="E747" s="58">
        <v>2</v>
      </c>
      <c r="F747" s="58">
        <v>1</v>
      </c>
      <c r="G747" s="58">
        <v>1</v>
      </c>
      <c r="H747" s="58">
        <v>1</v>
      </c>
      <c r="I747" s="58">
        <v>1</v>
      </c>
      <c r="J747" s="58">
        <v>1</v>
      </c>
      <c r="K747" s="58">
        <v>1</v>
      </c>
      <c r="L747" s="58">
        <v>3</v>
      </c>
      <c r="M747" s="61">
        <f t="shared" si="22"/>
        <v>0</v>
      </c>
      <c r="N747" s="62">
        <f t="shared" si="23"/>
        <v>0</v>
      </c>
    </row>
    <row r="748" spans="1:14" ht="30" x14ac:dyDescent="0.25">
      <c r="A748" s="57" t="s">
        <v>283</v>
      </c>
      <c r="B748" s="59" t="s">
        <v>300</v>
      </c>
      <c r="C748" s="120" t="s">
        <v>1169</v>
      </c>
      <c r="D748" s="60"/>
      <c r="E748" s="58">
        <v>2</v>
      </c>
      <c r="F748" s="58">
        <v>1</v>
      </c>
      <c r="G748" s="58">
        <v>1</v>
      </c>
      <c r="H748" s="58">
        <v>1</v>
      </c>
      <c r="I748" s="58">
        <v>1</v>
      </c>
      <c r="J748" s="58">
        <v>1</v>
      </c>
      <c r="K748" s="58">
        <v>1</v>
      </c>
      <c r="L748" s="58">
        <v>3</v>
      </c>
      <c r="M748" s="61">
        <f t="shared" si="22"/>
        <v>0</v>
      </c>
      <c r="N748" s="62">
        <f t="shared" si="23"/>
        <v>0</v>
      </c>
    </row>
    <row r="749" spans="1:14" x14ac:dyDescent="0.25">
      <c r="A749" s="63" t="s">
        <v>289</v>
      </c>
      <c r="B749" s="59" t="s">
        <v>300</v>
      </c>
      <c r="C749" s="120" t="s">
        <v>1170</v>
      </c>
      <c r="D749" s="60"/>
      <c r="E749" s="58">
        <v>2</v>
      </c>
      <c r="F749" s="58">
        <v>1</v>
      </c>
      <c r="G749" s="58">
        <v>1</v>
      </c>
      <c r="H749" s="58">
        <v>1</v>
      </c>
      <c r="I749" s="58">
        <v>1</v>
      </c>
      <c r="J749" s="58">
        <v>1</v>
      </c>
      <c r="K749" s="58">
        <v>1</v>
      </c>
      <c r="L749" s="58">
        <v>3</v>
      </c>
      <c r="M749" s="61">
        <f t="shared" si="22"/>
        <v>0</v>
      </c>
      <c r="N749" s="62">
        <f t="shared" si="23"/>
        <v>0</v>
      </c>
    </row>
    <row r="750" spans="1:14" ht="45" x14ac:dyDescent="0.25">
      <c r="A750" s="57" t="s">
        <v>283</v>
      </c>
      <c r="B750" s="59" t="s">
        <v>300</v>
      </c>
      <c r="C750" s="120" t="s">
        <v>1171</v>
      </c>
      <c r="D750" s="60"/>
      <c r="E750" s="58">
        <v>1</v>
      </c>
      <c r="F750" s="58">
        <v>1</v>
      </c>
      <c r="G750" s="58">
        <v>2</v>
      </c>
      <c r="H750" s="58">
        <v>1</v>
      </c>
      <c r="I750" s="58">
        <v>1</v>
      </c>
      <c r="J750" s="58">
        <v>2</v>
      </c>
      <c r="K750" s="58">
        <v>2</v>
      </c>
      <c r="L750" s="58">
        <v>1</v>
      </c>
      <c r="M750" s="61">
        <f t="shared" si="22"/>
        <v>0</v>
      </c>
      <c r="N750" s="62">
        <f t="shared" si="23"/>
        <v>0</v>
      </c>
    </row>
    <row r="751" spans="1:14" ht="45" x14ac:dyDescent="0.25">
      <c r="A751" s="57" t="s">
        <v>283</v>
      </c>
      <c r="B751" s="59" t="s">
        <v>300</v>
      </c>
      <c r="C751" s="120" t="s">
        <v>1172</v>
      </c>
      <c r="D751" s="60"/>
      <c r="E751" s="58">
        <v>1</v>
      </c>
      <c r="F751" s="58">
        <v>1</v>
      </c>
      <c r="G751" s="58">
        <v>2</v>
      </c>
      <c r="H751" s="58">
        <v>1</v>
      </c>
      <c r="I751" s="58">
        <v>1</v>
      </c>
      <c r="J751" s="58">
        <v>2</v>
      </c>
      <c r="K751" s="58">
        <v>2</v>
      </c>
      <c r="L751" s="58">
        <v>1</v>
      </c>
      <c r="M751" s="61">
        <f t="shared" si="22"/>
        <v>0</v>
      </c>
      <c r="N751" s="62">
        <f t="shared" si="23"/>
        <v>0</v>
      </c>
    </row>
    <row r="752" spans="1:14" ht="30" x14ac:dyDescent="0.25">
      <c r="A752" s="57" t="s">
        <v>283</v>
      </c>
      <c r="B752" s="59" t="s">
        <v>300</v>
      </c>
      <c r="C752" s="120" t="s">
        <v>1173</v>
      </c>
      <c r="D752" s="60"/>
      <c r="E752" s="58">
        <v>1</v>
      </c>
      <c r="F752" s="58">
        <v>1</v>
      </c>
      <c r="G752" s="58">
        <v>1</v>
      </c>
      <c r="H752" s="58">
        <v>2</v>
      </c>
      <c r="I752" s="58">
        <v>2</v>
      </c>
      <c r="J752" s="58">
        <v>1</v>
      </c>
      <c r="K752" s="58">
        <v>1</v>
      </c>
      <c r="L752" s="58">
        <v>3</v>
      </c>
      <c r="M752" s="61">
        <f t="shared" si="22"/>
        <v>0</v>
      </c>
      <c r="N752" s="62">
        <f t="shared" si="23"/>
        <v>0</v>
      </c>
    </row>
    <row r="753" spans="1:14" x14ac:dyDescent="0.25">
      <c r="A753" s="63" t="s">
        <v>285</v>
      </c>
      <c r="B753" s="59" t="s">
        <v>300</v>
      </c>
      <c r="C753" s="120" t="s">
        <v>1174</v>
      </c>
      <c r="D753" s="60"/>
      <c r="E753" s="58">
        <v>1</v>
      </c>
      <c r="F753" s="58">
        <v>1</v>
      </c>
      <c r="G753" s="58">
        <v>1</v>
      </c>
      <c r="H753" s="58">
        <v>2</v>
      </c>
      <c r="I753" s="58">
        <v>2</v>
      </c>
      <c r="J753" s="58">
        <v>1</v>
      </c>
      <c r="K753" s="58">
        <v>1</v>
      </c>
      <c r="L753" s="58">
        <v>3</v>
      </c>
      <c r="M753" s="61">
        <f t="shared" si="22"/>
        <v>0</v>
      </c>
      <c r="N753" s="62">
        <f t="shared" si="23"/>
        <v>0</v>
      </c>
    </row>
    <row r="754" spans="1:14" ht="30" x14ac:dyDescent="0.25">
      <c r="A754" s="57" t="s">
        <v>283</v>
      </c>
      <c r="B754" s="59" t="s">
        <v>300</v>
      </c>
      <c r="C754" s="120" t="s">
        <v>1175</v>
      </c>
      <c r="D754" s="60"/>
      <c r="E754" s="58">
        <v>1</v>
      </c>
      <c r="F754" s="58">
        <v>1</v>
      </c>
      <c r="G754" s="58">
        <v>1</v>
      </c>
      <c r="H754" s="58">
        <v>2</v>
      </c>
      <c r="I754" s="58">
        <v>1</v>
      </c>
      <c r="J754" s="58">
        <v>2</v>
      </c>
      <c r="K754" s="58">
        <v>2</v>
      </c>
      <c r="L754" s="58">
        <v>2</v>
      </c>
      <c r="M754" s="61">
        <f t="shared" si="22"/>
        <v>0</v>
      </c>
      <c r="N754" s="62">
        <f t="shared" si="23"/>
        <v>0</v>
      </c>
    </row>
    <row r="755" spans="1:14" x14ac:dyDescent="0.25">
      <c r="A755" s="57" t="s">
        <v>283</v>
      </c>
      <c r="B755" s="59" t="s">
        <v>300</v>
      </c>
      <c r="C755" s="120" t="s">
        <v>1176</v>
      </c>
      <c r="D755" s="60"/>
      <c r="E755" s="58">
        <v>1</v>
      </c>
      <c r="F755" s="58">
        <v>1</v>
      </c>
      <c r="G755" s="58">
        <v>1</v>
      </c>
      <c r="H755" s="58">
        <v>2</v>
      </c>
      <c r="I755" s="58">
        <v>1</v>
      </c>
      <c r="J755" s="58">
        <v>1</v>
      </c>
      <c r="K755" s="58">
        <v>2</v>
      </c>
      <c r="L755" s="58">
        <v>3</v>
      </c>
      <c r="M755" s="61">
        <f t="shared" si="22"/>
        <v>0</v>
      </c>
      <c r="N755" s="62">
        <f t="shared" si="23"/>
        <v>0</v>
      </c>
    </row>
    <row r="756" spans="1:14" ht="90" x14ac:dyDescent="0.25">
      <c r="A756" s="57" t="s">
        <v>283</v>
      </c>
      <c r="B756" s="59" t="s">
        <v>300</v>
      </c>
      <c r="C756" s="120" t="s">
        <v>1177</v>
      </c>
      <c r="D756" s="60" t="s">
        <v>284</v>
      </c>
      <c r="E756" s="58">
        <v>1</v>
      </c>
      <c r="F756" s="58">
        <v>1</v>
      </c>
      <c r="G756" s="58">
        <v>1</v>
      </c>
      <c r="H756" s="58">
        <v>1</v>
      </c>
      <c r="I756" s="58">
        <v>1</v>
      </c>
      <c r="J756" s="58">
        <v>3</v>
      </c>
      <c r="K756" s="58">
        <v>3</v>
      </c>
      <c r="L756" s="58">
        <v>1</v>
      </c>
      <c r="M756" s="61">
        <f t="shared" si="22"/>
        <v>0</v>
      </c>
      <c r="N756" s="62">
        <f t="shared" si="23"/>
        <v>0</v>
      </c>
    </row>
    <row r="757" spans="1:14" ht="30" x14ac:dyDescent="0.25">
      <c r="A757" s="57" t="s">
        <v>283</v>
      </c>
      <c r="B757" s="59" t="s">
        <v>300</v>
      </c>
      <c r="C757" s="120" t="s">
        <v>1178</v>
      </c>
      <c r="D757" s="60"/>
      <c r="E757" s="58">
        <v>1</v>
      </c>
      <c r="F757" s="58">
        <v>1</v>
      </c>
      <c r="G757" s="58">
        <v>1</v>
      </c>
      <c r="H757" s="58">
        <v>1</v>
      </c>
      <c r="I757" s="58">
        <v>1</v>
      </c>
      <c r="J757" s="58">
        <v>3</v>
      </c>
      <c r="K757" s="58">
        <v>3</v>
      </c>
      <c r="L757" s="58">
        <v>1</v>
      </c>
      <c r="M757" s="61">
        <f t="shared" si="22"/>
        <v>0</v>
      </c>
      <c r="N757" s="62">
        <f t="shared" si="23"/>
        <v>0</v>
      </c>
    </row>
    <row r="758" spans="1:14" x14ac:dyDescent="0.25">
      <c r="A758" s="57" t="s">
        <v>283</v>
      </c>
      <c r="B758" s="59" t="s">
        <v>300</v>
      </c>
      <c r="C758" s="120" t="s">
        <v>297</v>
      </c>
      <c r="D758" s="60"/>
      <c r="E758" s="58">
        <v>1</v>
      </c>
      <c r="F758" s="58">
        <v>1</v>
      </c>
      <c r="G758" s="58">
        <v>1</v>
      </c>
      <c r="H758" s="58">
        <v>1</v>
      </c>
      <c r="I758" s="58">
        <v>1</v>
      </c>
      <c r="J758" s="58">
        <v>3</v>
      </c>
      <c r="K758" s="58">
        <v>3</v>
      </c>
      <c r="L758" s="58">
        <v>1</v>
      </c>
      <c r="M758" s="61">
        <f t="shared" si="22"/>
        <v>0</v>
      </c>
      <c r="N758" s="62">
        <f t="shared" si="23"/>
        <v>0</v>
      </c>
    </row>
    <row r="759" spans="1:14" x14ac:dyDescent="0.25">
      <c r="A759" s="63" t="s">
        <v>285</v>
      </c>
      <c r="B759" s="59" t="s">
        <v>300</v>
      </c>
      <c r="C759" s="120" t="s">
        <v>1179</v>
      </c>
      <c r="D759" s="60"/>
      <c r="E759" s="58">
        <v>1</v>
      </c>
      <c r="F759" s="58">
        <v>1</v>
      </c>
      <c r="G759" s="58">
        <v>1</v>
      </c>
      <c r="H759" s="58">
        <v>1</v>
      </c>
      <c r="I759" s="58">
        <v>1</v>
      </c>
      <c r="J759" s="58">
        <v>3</v>
      </c>
      <c r="K759" s="58">
        <v>3</v>
      </c>
      <c r="L759" s="58">
        <v>1</v>
      </c>
      <c r="M759" s="61">
        <f t="shared" si="22"/>
        <v>0</v>
      </c>
      <c r="N759" s="62">
        <f t="shared" si="23"/>
        <v>0</v>
      </c>
    </row>
    <row r="760" spans="1:14" ht="30" x14ac:dyDescent="0.25">
      <c r="A760" s="57" t="s">
        <v>283</v>
      </c>
      <c r="B760" s="59" t="s">
        <v>300</v>
      </c>
      <c r="C760" s="120" t="s">
        <v>1180</v>
      </c>
      <c r="D760" s="60" t="s">
        <v>284</v>
      </c>
      <c r="E760" s="58">
        <v>1</v>
      </c>
      <c r="F760" s="58">
        <v>1</v>
      </c>
      <c r="G760" s="58">
        <v>1</v>
      </c>
      <c r="H760" s="58">
        <v>1</v>
      </c>
      <c r="I760" s="58">
        <v>1</v>
      </c>
      <c r="J760" s="58">
        <v>3</v>
      </c>
      <c r="K760" s="58">
        <v>3</v>
      </c>
      <c r="L760" s="58">
        <v>1</v>
      </c>
      <c r="M760" s="61">
        <f t="shared" si="22"/>
        <v>0</v>
      </c>
      <c r="N760" s="62">
        <f t="shared" si="23"/>
        <v>0</v>
      </c>
    </row>
    <row r="761" spans="1:14" ht="30" x14ac:dyDescent="0.25">
      <c r="A761" s="57" t="s">
        <v>283</v>
      </c>
      <c r="B761" s="59" t="s">
        <v>300</v>
      </c>
      <c r="C761" s="120" t="s">
        <v>1181</v>
      </c>
      <c r="D761" s="60"/>
      <c r="E761" s="58">
        <v>1</v>
      </c>
      <c r="F761" s="58">
        <v>1</v>
      </c>
      <c r="G761" s="58">
        <v>1</v>
      </c>
      <c r="H761" s="58">
        <v>1</v>
      </c>
      <c r="I761" s="58">
        <v>1</v>
      </c>
      <c r="J761" s="58">
        <v>3</v>
      </c>
      <c r="K761" s="58">
        <v>3</v>
      </c>
      <c r="L761" s="58">
        <v>1</v>
      </c>
      <c r="M761" s="61">
        <f t="shared" si="22"/>
        <v>0</v>
      </c>
      <c r="N761" s="62">
        <f t="shared" si="23"/>
        <v>0</v>
      </c>
    </row>
    <row r="762" spans="1:14" ht="30" x14ac:dyDescent="0.25">
      <c r="A762" s="57" t="s">
        <v>283</v>
      </c>
      <c r="B762" s="59" t="s">
        <v>300</v>
      </c>
      <c r="C762" s="120" t="s">
        <v>1182</v>
      </c>
      <c r="D762" s="60"/>
      <c r="E762" s="58">
        <v>1</v>
      </c>
      <c r="F762" s="58">
        <v>1</v>
      </c>
      <c r="G762" s="58">
        <v>1</v>
      </c>
      <c r="H762" s="58">
        <v>1</v>
      </c>
      <c r="I762" s="58">
        <v>1</v>
      </c>
      <c r="J762" s="58">
        <v>3</v>
      </c>
      <c r="K762" s="58">
        <v>3</v>
      </c>
      <c r="L762" s="58">
        <v>1</v>
      </c>
      <c r="M762" s="61">
        <f t="shared" si="22"/>
        <v>0</v>
      </c>
      <c r="N762" s="62">
        <f t="shared" si="23"/>
        <v>0</v>
      </c>
    </row>
    <row r="763" spans="1:14" ht="45" x14ac:dyDescent="0.25">
      <c r="A763" s="57" t="s">
        <v>283</v>
      </c>
      <c r="B763" s="59" t="s">
        <v>300</v>
      </c>
      <c r="C763" s="120" t="s">
        <v>1183</v>
      </c>
      <c r="D763" s="60"/>
      <c r="E763" s="58">
        <v>1</v>
      </c>
      <c r="F763" s="58">
        <v>1</v>
      </c>
      <c r="G763" s="58">
        <v>1</v>
      </c>
      <c r="H763" s="58">
        <v>1</v>
      </c>
      <c r="I763" s="58">
        <v>1</v>
      </c>
      <c r="J763" s="58">
        <v>3</v>
      </c>
      <c r="K763" s="58">
        <v>3</v>
      </c>
      <c r="L763" s="58">
        <v>1</v>
      </c>
      <c r="M763" s="61">
        <f t="shared" si="22"/>
        <v>0</v>
      </c>
      <c r="N763" s="62">
        <f t="shared" si="23"/>
        <v>0</v>
      </c>
    </row>
    <row r="764" spans="1:14" ht="30" x14ac:dyDescent="0.25">
      <c r="A764" s="57" t="s">
        <v>283</v>
      </c>
      <c r="B764" s="59" t="s">
        <v>300</v>
      </c>
      <c r="C764" s="120" t="s">
        <v>1184</v>
      </c>
      <c r="D764" s="60"/>
      <c r="E764" s="58">
        <v>1</v>
      </c>
      <c r="F764" s="58">
        <v>1</v>
      </c>
      <c r="G764" s="58">
        <v>1</v>
      </c>
      <c r="H764" s="58">
        <v>1</v>
      </c>
      <c r="I764" s="58">
        <v>1</v>
      </c>
      <c r="J764" s="58">
        <v>3</v>
      </c>
      <c r="K764" s="58">
        <v>3</v>
      </c>
      <c r="L764" s="58">
        <v>1</v>
      </c>
      <c r="M764" s="61">
        <f t="shared" si="22"/>
        <v>0</v>
      </c>
      <c r="N764" s="62">
        <f t="shared" si="23"/>
        <v>0</v>
      </c>
    </row>
    <row r="765" spans="1:14" ht="30" x14ac:dyDescent="0.25">
      <c r="A765" s="57" t="s">
        <v>283</v>
      </c>
      <c r="B765" s="59" t="s">
        <v>300</v>
      </c>
      <c r="C765" s="120" t="s">
        <v>1185</v>
      </c>
      <c r="D765" s="60" t="s">
        <v>284</v>
      </c>
      <c r="E765" s="58">
        <v>1</v>
      </c>
      <c r="F765" s="58">
        <v>1</v>
      </c>
      <c r="G765" s="58">
        <v>1</v>
      </c>
      <c r="H765" s="58">
        <v>1</v>
      </c>
      <c r="I765" s="58">
        <v>1</v>
      </c>
      <c r="J765" s="58">
        <v>3</v>
      </c>
      <c r="K765" s="58">
        <v>3</v>
      </c>
      <c r="L765" s="58">
        <v>1</v>
      </c>
      <c r="M765" s="61">
        <f t="shared" si="22"/>
        <v>0</v>
      </c>
      <c r="N765" s="62">
        <f t="shared" si="23"/>
        <v>0</v>
      </c>
    </row>
    <row r="766" spans="1:14" ht="30" x14ac:dyDescent="0.25">
      <c r="A766" s="57" t="s">
        <v>283</v>
      </c>
      <c r="B766" s="59" t="s">
        <v>300</v>
      </c>
      <c r="C766" s="120" t="s">
        <v>1186</v>
      </c>
      <c r="D766" s="60"/>
      <c r="E766" s="58">
        <v>1</v>
      </c>
      <c r="F766" s="58">
        <v>1</v>
      </c>
      <c r="G766" s="58">
        <v>1</v>
      </c>
      <c r="H766" s="58">
        <v>1</v>
      </c>
      <c r="I766" s="58">
        <v>1</v>
      </c>
      <c r="J766" s="58">
        <v>3</v>
      </c>
      <c r="K766" s="58">
        <v>3</v>
      </c>
      <c r="L766" s="58">
        <v>1</v>
      </c>
      <c r="M766" s="61">
        <f t="shared" si="22"/>
        <v>0</v>
      </c>
      <c r="N766" s="62">
        <f t="shared" si="23"/>
        <v>0</v>
      </c>
    </row>
    <row r="767" spans="1:14" ht="30" x14ac:dyDescent="0.25">
      <c r="A767" s="57" t="s">
        <v>283</v>
      </c>
      <c r="B767" s="59" t="s">
        <v>300</v>
      </c>
      <c r="C767" s="120" t="s">
        <v>1187</v>
      </c>
      <c r="D767" s="60"/>
      <c r="E767" s="58">
        <v>1</v>
      </c>
      <c r="F767" s="58">
        <v>1</v>
      </c>
      <c r="G767" s="58">
        <v>1</v>
      </c>
      <c r="H767" s="58">
        <v>1</v>
      </c>
      <c r="I767" s="58">
        <v>1</v>
      </c>
      <c r="J767" s="58">
        <v>3</v>
      </c>
      <c r="K767" s="58">
        <v>3</v>
      </c>
      <c r="L767" s="58">
        <v>1</v>
      </c>
      <c r="M767" s="61">
        <f t="shared" si="22"/>
        <v>0</v>
      </c>
      <c r="N767" s="62">
        <f t="shared" si="23"/>
        <v>0</v>
      </c>
    </row>
    <row r="768" spans="1:14" ht="60" x14ac:dyDescent="0.25">
      <c r="A768" s="57" t="s">
        <v>283</v>
      </c>
      <c r="B768" s="59" t="s">
        <v>300</v>
      </c>
      <c r="C768" s="120" t="s">
        <v>1188</v>
      </c>
      <c r="D768" s="60"/>
      <c r="E768" s="58">
        <v>1</v>
      </c>
      <c r="F768" s="58">
        <v>1</v>
      </c>
      <c r="G768" s="58">
        <v>1</v>
      </c>
      <c r="H768" s="58">
        <v>1</v>
      </c>
      <c r="I768" s="58">
        <v>1</v>
      </c>
      <c r="J768" s="58">
        <v>3</v>
      </c>
      <c r="K768" s="58">
        <v>3</v>
      </c>
      <c r="L768" s="58">
        <v>1</v>
      </c>
      <c r="M768" s="61">
        <f t="shared" si="22"/>
        <v>0</v>
      </c>
      <c r="N768" s="62">
        <f t="shared" si="23"/>
        <v>0</v>
      </c>
    </row>
    <row r="769" spans="1:14" x14ac:dyDescent="0.25">
      <c r="A769" s="57" t="s">
        <v>283</v>
      </c>
      <c r="B769" s="59" t="s">
        <v>300</v>
      </c>
      <c r="C769" s="120" t="s">
        <v>1189</v>
      </c>
      <c r="D769" s="60"/>
      <c r="E769" s="58">
        <v>1</v>
      </c>
      <c r="F769" s="58">
        <v>1</v>
      </c>
      <c r="G769" s="58">
        <v>1</v>
      </c>
      <c r="H769" s="58">
        <v>1</v>
      </c>
      <c r="I769" s="58">
        <v>1</v>
      </c>
      <c r="J769" s="58">
        <v>3</v>
      </c>
      <c r="K769" s="58">
        <v>3</v>
      </c>
      <c r="L769" s="58">
        <v>1</v>
      </c>
      <c r="M769" s="61">
        <f t="shared" si="22"/>
        <v>0</v>
      </c>
      <c r="N769" s="62">
        <f t="shared" si="23"/>
        <v>0</v>
      </c>
    </row>
    <row r="770" spans="1:14" ht="30" x14ac:dyDescent="0.25">
      <c r="A770" s="57" t="s">
        <v>283</v>
      </c>
      <c r="B770" s="59" t="s">
        <v>300</v>
      </c>
      <c r="C770" s="120" t="s">
        <v>298</v>
      </c>
      <c r="D770" s="60"/>
      <c r="E770" s="58">
        <v>1</v>
      </c>
      <c r="F770" s="58">
        <v>1</v>
      </c>
      <c r="G770" s="58">
        <v>1</v>
      </c>
      <c r="H770" s="58">
        <v>1</v>
      </c>
      <c r="I770" s="58">
        <v>1</v>
      </c>
      <c r="J770" s="58">
        <v>3</v>
      </c>
      <c r="K770" s="58">
        <v>3</v>
      </c>
      <c r="L770" s="58">
        <v>1</v>
      </c>
      <c r="M770" s="61">
        <f t="shared" ref="M770:M833" si="24">SUMPRODUCT(E770:L770,$F$1:$M$1)</f>
        <v>0</v>
      </c>
      <c r="N770" s="62">
        <f t="shared" ref="N770:N833" si="25">+M770</f>
        <v>0</v>
      </c>
    </row>
    <row r="771" spans="1:14" ht="45" x14ac:dyDescent="0.25">
      <c r="A771" s="57" t="s">
        <v>283</v>
      </c>
      <c r="B771" s="59" t="s">
        <v>300</v>
      </c>
      <c r="C771" s="120" t="s">
        <v>1190</v>
      </c>
      <c r="D771" s="60"/>
      <c r="E771" s="58">
        <v>2</v>
      </c>
      <c r="F771" s="58">
        <v>1</v>
      </c>
      <c r="G771" s="58">
        <v>1</v>
      </c>
      <c r="H771" s="58">
        <v>2</v>
      </c>
      <c r="I771" s="58">
        <v>1</v>
      </c>
      <c r="J771" s="58">
        <v>1</v>
      </c>
      <c r="K771" s="58">
        <v>1</v>
      </c>
      <c r="L771" s="58">
        <v>1</v>
      </c>
      <c r="M771" s="61">
        <f t="shared" si="24"/>
        <v>0</v>
      </c>
      <c r="N771" s="62">
        <f t="shared" si="25"/>
        <v>0</v>
      </c>
    </row>
    <row r="772" spans="1:14" x14ac:dyDescent="0.25">
      <c r="A772" s="57" t="s">
        <v>283</v>
      </c>
      <c r="B772" s="59" t="s">
        <v>300</v>
      </c>
      <c r="C772" s="120" t="s">
        <v>1191</v>
      </c>
      <c r="D772" s="60"/>
      <c r="E772" s="58">
        <v>2</v>
      </c>
      <c r="F772" s="58">
        <v>1</v>
      </c>
      <c r="G772" s="58">
        <v>1</v>
      </c>
      <c r="H772" s="58">
        <v>2</v>
      </c>
      <c r="I772" s="58">
        <v>1</v>
      </c>
      <c r="J772" s="58">
        <v>1</v>
      </c>
      <c r="K772" s="58">
        <v>1</v>
      </c>
      <c r="L772" s="58">
        <v>1</v>
      </c>
      <c r="M772" s="61">
        <f t="shared" si="24"/>
        <v>0</v>
      </c>
      <c r="N772" s="62">
        <f t="shared" si="25"/>
        <v>0</v>
      </c>
    </row>
    <row r="773" spans="1:14" ht="30" x14ac:dyDescent="0.25">
      <c r="A773" s="57" t="s">
        <v>283</v>
      </c>
      <c r="B773" s="59" t="s">
        <v>300</v>
      </c>
      <c r="C773" s="120" t="s">
        <v>1192</v>
      </c>
      <c r="D773" s="60" t="s">
        <v>284</v>
      </c>
      <c r="E773" s="58">
        <v>2</v>
      </c>
      <c r="F773" s="58">
        <v>1</v>
      </c>
      <c r="G773" s="58">
        <v>1</v>
      </c>
      <c r="H773" s="58">
        <v>2</v>
      </c>
      <c r="I773" s="58">
        <v>1</v>
      </c>
      <c r="J773" s="58">
        <v>1</v>
      </c>
      <c r="K773" s="58">
        <v>1</v>
      </c>
      <c r="L773" s="58">
        <v>1</v>
      </c>
      <c r="M773" s="61">
        <f t="shared" si="24"/>
        <v>0</v>
      </c>
      <c r="N773" s="62">
        <f t="shared" si="25"/>
        <v>0</v>
      </c>
    </row>
    <row r="774" spans="1:14" ht="30" x14ac:dyDescent="0.25">
      <c r="A774" s="57" t="s">
        <v>283</v>
      </c>
      <c r="B774" s="59" t="s">
        <v>300</v>
      </c>
      <c r="C774" s="120" t="s">
        <v>1193</v>
      </c>
      <c r="D774" s="60"/>
      <c r="E774" s="58">
        <v>1</v>
      </c>
      <c r="F774" s="58">
        <v>1</v>
      </c>
      <c r="G774" s="58">
        <v>1</v>
      </c>
      <c r="H774" s="58">
        <v>2</v>
      </c>
      <c r="I774" s="58">
        <v>2</v>
      </c>
      <c r="J774" s="58">
        <v>1</v>
      </c>
      <c r="K774" s="58">
        <v>1</v>
      </c>
      <c r="L774" s="58">
        <v>2</v>
      </c>
      <c r="M774" s="61">
        <f t="shared" si="24"/>
        <v>0</v>
      </c>
      <c r="N774" s="62">
        <f t="shared" si="25"/>
        <v>0</v>
      </c>
    </row>
    <row r="775" spans="1:14" ht="75" x14ac:dyDescent="0.25">
      <c r="A775" s="57" t="s">
        <v>283</v>
      </c>
      <c r="B775" s="59" t="s">
        <v>300</v>
      </c>
      <c r="C775" s="120" t="s">
        <v>804</v>
      </c>
      <c r="D775" s="60"/>
      <c r="E775" s="58">
        <v>1</v>
      </c>
      <c r="F775" s="58">
        <v>1</v>
      </c>
      <c r="G775" s="58">
        <v>1</v>
      </c>
      <c r="H775" s="58">
        <v>2</v>
      </c>
      <c r="I775" s="58">
        <v>1</v>
      </c>
      <c r="J775" s="58">
        <v>2</v>
      </c>
      <c r="K775" s="58">
        <v>2</v>
      </c>
      <c r="L775" s="58">
        <v>1</v>
      </c>
      <c r="M775" s="61">
        <f t="shared" si="24"/>
        <v>0</v>
      </c>
      <c r="N775" s="62">
        <f t="shared" si="25"/>
        <v>0</v>
      </c>
    </row>
    <row r="776" spans="1:14" x14ac:dyDescent="0.25">
      <c r="A776" s="57" t="s">
        <v>283</v>
      </c>
      <c r="B776" s="59" t="s">
        <v>300</v>
      </c>
      <c r="C776" s="120" t="s">
        <v>805</v>
      </c>
      <c r="D776" s="60" t="s">
        <v>284</v>
      </c>
      <c r="E776" s="58">
        <v>1</v>
      </c>
      <c r="F776" s="58">
        <v>1</v>
      </c>
      <c r="G776" s="58">
        <v>1</v>
      </c>
      <c r="H776" s="58">
        <v>2</v>
      </c>
      <c r="I776" s="58">
        <v>1</v>
      </c>
      <c r="J776" s="58">
        <v>2</v>
      </c>
      <c r="K776" s="58">
        <v>2</v>
      </c>
      <c r="L776" s="58">
        <v>1</v>
      </c>
      <c r="M776" s="61">
        <f t="shared" si="24"/>
        <v>0</v>
      </c>
      <c r="N776" s="62">
        <f t="shared" si="25"/>
        <v>0</v>
      </c>
    </row>
    <row r="777" spans="1:14" x14ac:dyDescent="0.25">
      <c r="A777" s="57" t="s">
        <v>283</v>
      </c>
      <c r="B777" s="59" t="s">
        <v>300</v>
      </c>
      <c r="C777" s="120" t="s">
        <v>806</v>
      </c>
      <c r="D777" s="60"/>
      <c r="E777" s="58">
        <v>1</v>
      </c>
      <c r="F777" s="58">
        <v>1</v>
      </c>
      <c r="G777" s="58">
        <v>1</v>
      </c>
      <c r="H777" s="58">
        <v>2</v>
      </c>
      <c r="I777" s="58">
        <v>1</v>
      </c>
      <c r="J777" s="58">
        <v>2</v>
      </c>
      <c r="K777" s="58">
        <v>2</v>
      </c>
      <c r="L777" s="58">
        <v>1</v>
      </c>
      <c r="M777" s="61">
        <f t="shared" si="24"/>
        <v>0</v>
      </c>
      <c r="N777" s="62">
        <f t="shared" si="25"/>
        <v>0</v>
      </c>
    </row>
    <row r="778" spans="1:14" x14ac:dyDescent="0.25">
      <c r="A778" s="57" t="s">
        <v>283</v>
      </c>
      <c r="B778" s="59" t="s">
        <v>300</v>
      </c>
      <c r="C778" s="120" t="s">
        <v>807</v>
      </c>
      <c r="D778" s="60"/>
      <c r="E778" s="58">
        <v>1</v>
      </c>
      <c r="F778" s="58">
        <v>1</v>
      </c>
      <c r="G778" s="58">
        <v>1</v>
      </c>
      <c r="H778" s="58">
        <v>2</v>
      </c>
      <c r="I778" s="58">
        <v>1</v>
      </c>
      <c r="J778" s="58">
        <v>2</v>
      </c>
      <c r="K778" s="58">
        <v>2</v>
      </c>
      <c r="L778" s="58">
        <v>1</v>
      </c>
      <c r="M778" s="61">
        <f t="shared" si="24"/>
        <v>0</v>
      </c>
      <c r="N778" s="62">
        <f t="shared" si="25"/>
        <v>0</v>
      </c>
    </row>
    <row r="779" spans="1:14" x14ac:dyDescent="0.25">
      <c r="A779" s="57" t="s">
        <v>283</v>
      </c>
      <c r="B779" s="59" t="s">
        <v>300</v>
      </c>
      <c r="C779" s="120" t="s">
        <v>808</v>
      </c>
      <c r="D779" s="60"/>
      <c r="E779" s="58">
        <v>1</v>
      </c>
      <c r="F779" s="58">
        <v>1</v>
      </c>
      <c r="G779" s="58">
        <v>1</v>
      </c>
      <c r="H779" s="58">
        <v>2</v>
      </c>
      <c r="I779" s="58">
        <v>1</v>
      </c>
      <c r="J779" s="58">
        <v>2</v>
      </c>
      <c r="K779" s="58">
        <v>2</v>
      </c>
      <c r="L779" s="58">
        <v>1</v>
      </c>
      <c r="M779" s="61">
        <f t="shared" si="24"/>
        <v>0</v>
      </c>
      <c r="N779" s="62">
        <f t="shared" si="25"/>
        <v>0</v>
      </c>
    </row>
    <row r="780" spans="1:14" x14ac:dyDescent="0.25">
      <c r="A780" s="57" t="s">
        <v>283</v>
      </c>
      <c r="B780" s="59" t="s">
        <v>300</v>
      </c>
      <c r="C780" s="120" t="s">
        <v>809</v>
      </c>
      <c r="D780" s="60" t="s">
        <v>284</v>
      </c>
      <c r="E780" s="58">
        <v>1</v>
      </c>
      <c r="F780" s="58">
        <v>1</v>
      </c>
      <c r="G780" s="58">
        <v>1</v>
      </c>
      <c r="H780" s="58">
        <v>2</v>
      </c>
      <c r="I780" s="58">
        <v>1</v>
      </c>
      <c r="J780" s="58">
        <v>2</v>
      </c>
      <c r="K780" s="58">
        <v>2</v>
      </c>
      <c r="L780" s="58">
        <v>1</v>
      </c>
      <c r="M780" s="61">
        <f t="shared" si="24"/>
        <v>0</v>
      </c>
      <c r="N780" s="62">
        <f t="shared" si="25"/>
        <v>0</v>
      </c>
    </row>
    <row r="781" spans="1:14" ht="45" x14ac:dyDescent="0.25">
      <c r="A781" s="57" t="s">
        <v>283</v>
      </c>
      <c r="B781" s="59" t="s">
        <v>300</v>
      </c>
      <c r="C781" s="120" t="s">
        <v>810</v>
      </c>
      <c r="D781" s="60"/>
      <c r="E781" s="58">
        <v>1</v>
      </c>
      <c r="F781" s="58">
        <v>1</v>
      </c>
      <c r="G781" s="58">
        <v>1</v>
      </c>
      <c r="H781" s="58">
        <v>2</v>
      </c>
      <c r="I781" s="58">
        <v>1</v>
      </c>
      <c r="J781" s="58">
        <v>2</v>
      </c>
      <c r="K781" s="58">
        <v>2</v>
      </c>
      <c r="L781" s="58">
        <v>1</v>
      </c>
      <c r="M781" s="61">
        <f t="shared" si="24"/>
        <v>0</v>
      </c>
      <c r="N781" s="62">
        <f t="shared" si="25"/>
        <v>0</v>
      </c>
    </row>
    <row r="782" spans="1:14" ht="45" x14ac:dyDescent="0.25">
      <c r="A782" s="57" t="s">
        <v>283</v>
      </c>
      <c r="B782" s="59" t="s">
        <v>300</v>
      </c>
      <c r="C782" s="120" t="s">
        <v>1194</v>
      </c>
      <c r="D782" s="60"/>
      <c r="E782" s="58">
        <v>1</v>
      </c>
      <c r="F782" s="58">
        <v>1</v>
      </c>
      <c r="G782" s="58">
        <v>1</v>
      </c>
      <c r="H782" s="58">
        <v>2</v>
      </c>
      <c r="I782" s="58">
        <v>1</v>
      </c>
      <c r="J782" s="58">
        <v>2</v>
      </c>
      <c r="K782" s="58">
        <v>2</v>
      </c>
      <c r="L782" s="58">
        <v>1</v>
      </c>
      <c r="M782" s="61">
        <f t="shared" si="24"/>
        <v>0</v>
      </c>
      <c r="N782" s="62">
        <f t="shared" si="25"/>
        <v>0</v>
      </c>
    </row>
    <row r="783" spans="1:14" ht="30" x14ac:dyDescent="0.25">
      <c r="A783" s="57" t="s">
        <v>283</v>
      </c>
      <c r="B783" s="59" t="s">
        <v>300</v>
      </c>
      <c r="C783" s="120" t="s">
        <v>1195</v>
      </c>
      <c r="D783" s="60" t="s">
        <v>284</v>
      </c>
      <c r="E783" s="58">
        <v>1</v>
      </c>
      <c r="F783" s="58">
        <v>1</v>
      </c>
      <c r="G783" s="58">
        <v>1</v>
      </c>
      <c r="H783" s="58">
        <v>2</v>
      </c>
      <c r="I783" s="58">
        <v>1</v>
      </c>
      <c r="J783" s="58">
        <v>2</v>
      </c>
      <c r="K783" s="58">
        <v>2</v>
      </c>
      <c r="L783" s="58">
        <v>1</v>
      </c>
      <c r="M783" s="61">
        <f t="shared" si="24"/>
        <v>0</v>
      </c>
      <c r="N783" s="62">
        <f t="shared" si="25"/>
        <v>0</v>
      </c>
    </row>
    <row r="784" spans="1:14" ht="75" x14ac:dyDescent="0.25">
      <c r="A784" s="57" t="s">
        <v>283</v>
      </c>
      <c r="B784" s="59" t="s">
        <v>300</v>
      </c>
      <c r="C784" s="120" t="s">
        <v>1196</v>
      </c>
      <c r="D784" s="60"/>
      <c r="E784" s="58">
        <v>1</v>
      </c>
      <c r="F784" s="58">
        <v>1</v>
      </c>
      <c r="G784" s="58">
        <v>1</v>
      </c>
      <c r="H784" s="58">
        <v>2</v>
      </c>
      <c r="I784" s="58">
        <v>1</v>
      </c>
      <c r="J784" s="58">
        <v>2</v>
      </c>
      <c r="K784" s="58">
        <v>2</v>
      </c>
      <c r="L784" s="58">
        <v>1</v>
      </c>
      <c r="M784" s="61">
        <f t="shared" si="24"/>
        <v>0</v>
      </c>
      <c r="N784" s="62">
        <f t="shared" si="25"/>
        <v>0</v>
      </c>
    </row>
    <row r="785" spans="1:14" x14ac:dyDescent="0.25">
      <c r="A785" s="57" t="s">
        <v>283</v>
      </c>
      <c r="B785" s="59" t="s">
        <v>300</v>
      </c>
      <c r="C785" s="120" t="s">
        <v>1197</v>
      </c>
      <c r="D785" s="60"/>
      <c r="E785" s="58">
        <v>1</v>
      </c>
      <c r="F785" s="58">
        <v>1</v>
      </c>
      <c r="G785" s="58">
        <v>1</v>
      </c>
      <c r="H785" s="58">
        <v>2</v>
      </c>
      <c r="I785" s="58">
        <v>1</v>
      </c>
      <c r="J785" s="58">
        <v>2</v>
      </c>
      <c r="K785" s="58">
        <v>2</v>
      </c>
      <c r="L785" s="58">
        <v>1</v>
      </c>
      <c r="M785" s="61">
        <f t="shared" si="24"/>
        <v>0</v>
      </c>
      <c r="N785" s="62">
        <f t="shared" si="25"/>
        <v>0</v>
      </c>
    </row>
    <row r="786" spans="1:14" x14ac:dyDescent="0.25">
      <c r="A786" s="57" t="s">
        <v>283</v>
      </c>
      <c r="B786" s="59" t="s">
        <v>300</v>
      </c>
      <c r="C786" s="120" t="s">
        <v>1198</v>
      </c>
      <c r="D786" s="60"/>
      <c r="E786" s="58">
        <v>1</v>
      </c>
      <c r="F786" s="58">
        <v>1</v>
      </c>
      <c r="G786" s="58">
        <v>1</v>
      </c>
      <c r="H786" s="58">
        <v>2</v>
      </c>
      <c r="I786" s="58">
        <v>1</v>
      </c>
      <c r="J786" s="58">
        <v>2</v>
      </c>
      <c r="K786" s="58">
        <v>2</v>
      </c>
      <c r="L786" s="58">
        <v>1</v>
      </c>
      <c r="M786" s="61">
        <f t="shared" si="24"/>
        <v>0</v>
      </c>
      <c r="N786" s="62">
        <f t="shared" si="25"/>
        <v>0</v>
      </c>
    </row>
    <row r="787" spans="1:14" x14ac:dyDescent="0.25">
      <c r="A787" s="57" t="s">
        <v>283</v>
      </c>
      <c r="B787" s="59" t="s">
        <v>300</v>
      </c>
      <c r="C787" s="120" t="s">
        <v>1199</v>
      </c>
      <c r="D787" s="60"/>
      <c r="E787" s="58">
        <v>1</v>
      </c>
      <c r="F787" s="58">
        <v>1</v>
      </c>
      <c r="G787" s="58">
        <v>1</v>
      </c>
      <c r="H787" s="58">
        <v>2</v>
      </c>
      <c r="I787" s="58">
        <v>1</v>
      </c>
      <c r="J787" s="58">
        <v>2</v>
      </c>
      <c r="K787" s="58">
        <v>2</v>
      </c>
      <c r="L787" s="58">
        <v>1</v>
      </c>
      <c r="M787" s="61">
        <f t="shared" si="24"/>
        <v>0</v>
      </c>
      <c r="N787" s="62">
        <f t="shared" si="25"/>
        <v>0</v>
      </c>
    </row>
    <row r="788" spans="1:14" ht="30" x14ac:dyDescent="0.25">
      <c r="A788" s="57" t="s">
        <v>283</v>
      </c>
      <c r="B788" s="59" t="s">
        <v>300</v>
      </c>
      <c r="C788" s="120" t="s">
        <v>1200</v>
      </c>
      <c r="D788" s="60"/>
      <c r="E788" s="58">
        <v>1</v>
      </c>
      <c r="F788" s="58">
        <v>1</v>
      </c>
      <c r="G788" s="58">
        <v>1</v>
      </c>
      <c r="H788" s="58">
        <v>2</v>
      </c>
      <c r="I788" s="58">
        <v>1</v>
      </c>
      <c r="J788" s="58">
        <v>1</v>
      </c>
      <c r="K788" s="58">
        <v>1</v>
      </c>
      <c r="L788" s="58">
        <v>3</v>
      </c>
      <c r="M788" s="61">
        <f t="shared" si="24"/>
        <v>0</v>
      </c>
      <c r="N788" s="62">
        <f t="shared" si="25"/>
        <v>0</v>
      </c>
    </row>
    <row r="789" spans="1:14" ht="30" x14ac:dyDescent="0.25">
      <c r="A789" s="57" t="s">
        <v>283</v>
      </c>
      <c r="B789" s="59" t="s">
        <v>300</v>
      </c>
      <c r="C789" s="120" t="s">
        <v>1201</v>
      </c>
      <c r="D789" s="60"/>
      <c r="E789" s="58">
        <v>1</v>
      </c>
      <c r="F789" s="58">
        <v>1</v>
      </c>
      <c r="G789" s="58">
        <v>1</v>
      </c>
      <c r="H789" s="58">
        <v>2</v>
      </c>
      <c r="I789" s="58">
        <v>1</v>
      </c>
      <c r="J789" s="58">
        <v>1</v>
      </c>
      <c r="K789" s="58">
        <v>1</v>
      </c>
      <c r="L789" s="58">
        <v>3</v>
      </c>
      <c r="M789" s="61">
        <f t="shared" si="24"/>
        <v>0</v>
      </c>
      <c r="N789" s="62">
        <f t="shared" si="25"/>
        <v>0</v>
      </c>
    </row>
    <row r="790" spans="1:14" ht="30" x14ac:dyDescent="0.25">
      <c r="A790" s="57" t="s">
        <v>283</v>
      </c>
      <c r="B790" s="59" t="s">
        <v>300</v>
      </c>
      <c r="C790" s="120" t="s">
        <v>1201</v>
      </c>
      <c r="D790" s="60"/>
      <c r="E790" s="58">
        <v>1</v>
      </c>
      <c r="F790" s="58">
        <v>1</v>
      </c>
      <c r="G790" s="58">
        <v>1</v>
      </c>
      <c r="H790" s="58">
        <v>2</v>
      </c>
      <c r="I790" s="58">
        <v>1</v>
      </c>
      <c r="J790" s="58">
        <v>1</v>
      </c>
      <c r="K790" s="58">
        <v>1</v>
      </c>
      <c r="L790" s="58">
        <v>3</v>
      </c>
      <c r="M790" s="61">
        <f t="shared" si="24"/>
        <v>0</v>
      </c>
      <c r="N790" s="62">
        <f t="shared" si="25"/>
        <v>0</v>
      </c>
    </row>
    <row r="791" spans="1:14" ht="30" x14ac:dyDescent="0.25">
      <c r="A791" s="57" t="s">
        <v>283</v>
      </c>
      <c r="B791" s="59" t="s">
        <v>300</v>
      </c>
      <c r="C791" s="120" t="s">
        <v>1202</v>
      </c>
      <c r="D791" s="60"/>
      <c r="E791" s="58">
        <v>1</v>
      </c>
      <c r="F791" s="58">
        <v>1</v>
      </c>
      <c r="G791" s="58">
        <v>1</v>
      </c>
      <c r="H791" s="58">
        <v>2</v>
      </c>
      <c r="I791" s="58">
        <v>1</v>
      </c>
      <c r="J791" s="58">
        <v>1</v>
      </c>
      <c r="K791" s="58">
        <v>1</v>
      </c>
      <c r="L791" s="58">
        <v>3</v>
      </c>
      <c r="M791" s="61">
        <f t="shared" si="24"/>
        <v>0</v>
      </c>
      <c r="N791" s="62">
        <f t="shared" si="25"/>
        <v>0</v>
      </c>
    </row>
    <row r="792" spans="1:14" ht="30" x14ac:dyDescent="0.25">
      <c r="A792" s="57" t="s">
        <v>283</v>
      </c>
      <c r="B792" s="59" t="s">
        <v>300</v>
      </c>
      <c r="C792" s="120" t="s">
        <v>1203</v>
      </c>
      <c r="D792" s="60"/>
      <c r="E792" s="58">
        <v>1</v>
      </c>
      <c r="F792" s="58">
        <v>1</v>
      </c>
      <c r="G792" s="58">
        <v>1</v>
      </c>
      <c r="H792" s="58">
        <v>2</v>
      </c>
      <c r="I792" s="58">
        <v>1</v>
      </c>
      <c r="J792" s="58">
        <v>1</v>
      </c>
      <c r="K792" s="58">
        <v>1</v>
      </c>
      <c r="L792" s="58">
        <v>3</v>
      </c>
      <c r="M792" s="61">
        <f t="shared" si="24"/>
        <v>0</v>
      </c>
      <c r="N792" s="62">
        <f t="shared" si="25"/>
        <v>0</v>
      </c>
    </row>
    <row r="793" spans="1:14" ht="60" x14ac:dyDescent="0.25">
      <c r="A793" s="63" t="s">
        <v>285</v>
      </c>
      <c r="B793" s="59" t="s">
        <v>300</v>
      </c>
      <c r="C793" s="120" t="s">
        <v>1204</v>
      </c>
      <c r="D793" s="60"/>
      <c r="E793" s="58">
        <v>1</v>
      </c>
      <c r="F793" s="58">
        <v>1</v>
      </c>
      <c r="G793" s="58">
        <v>1</v>
      </c>
      <c r="H793" s="58">
        <v>2</v>
      </c>
      <c r="I793" s="58">
        <v>1</v>
      </c>
      <c r="J793" s="58">
        <v>1</v>
      </c>
      <c r="K793" s="58">
        <v>1</v>
      </c>
      <c r="L793" s="58">
        <v>3</v>
      </c>
      <c r="M793" s="61">
        <f t="shared" si="24"/>
        <v>0</v>
      </c>
      <c r="N793" s="62">
        <f t="shared" si="25"/>
        <v>0</v>
      </c>
    </row>
    <row r="794" spans="1:14" ht="60" x14ac:dyDescent="0.25">
      <c r="A794" s="63" t="s">
        <v>285</v>
      </c>
      <c r="B794" s="59" t="s">
        <v>300</v>
      </c>
      <c r="C794" s="120" t="s">
        <v>1205</v>
      </c>
      <c r="D794" s="60"/>
      <c r="E794" s="58">
        <v>1</v>
      </c>
      <c r="F794" s="58">
        <v>1</v>
      </c>
      <c r="G794" s="58">
        <v>1</v>
      </c>
      <c r="H794" s="58">
        <v>2</v>
      </c>
      <c r="I794" s="58">
        <v>1</v>
      </c>
      <c r="J794" s="58">
        <v>1</v>
      </c>
      <c r="K794" s="58">
        <v>1</v>
      </c>
      <c r="L794" s="58">
        <v>3</v>
      </c>
      <c r="M794" s="61">
        <f t="shared" si="24"/>
        <v>0</v>
      </c>
      <c r="N794" s="62">
        <f t="shared" si="25"/>
        <v>0</v>
      </c>
    </row>
    <row r="795" spans="1:14" x14ac:dyDescent="0.25">
      <c r="A795" s="63" t="s">
        <v>285</v>
      </c>
      <c r="B795" s="59" t="s">
        <v>300</v>
      </c>
      <c r="C795" s="120" t="s">
        <v>1206</v>
      </c>
      <c r="D795" s="60"/>
      <c r="E795" s="58">
        <v>1</v>
      </c>
      <c r="F795" s="58">
        <v>1</v>
      </c>
      <c r="G795" s="58">
        <v>1</v>
      </c>
      <c r="H795" s="58">
        <v>2</v>
      </c>
      <c r="I795" s="58">
        <v>1</v>
      </c>
      <c r="J795" s="58">
        <v>1</v>
      </c>
      <c r="K795" s="58">
        <v>1</v>
      </c>
      <c r="L795" s="58">
        <v>3</v>
      </c>
      <c r="M795" s="61">
        <f t="shared" si="24"/>
        <v>0</v>
      </c>
      <c r="N795" s="62">
        <f t="shared" si="25"/>
        <v>0</v>
      </c>
    </row>
    <row r="796" spans="1:14" ht="45" x14ac:dyDescent="0.25">
      <c r="A796" s="57" t="s">
        <v>283</v>
      </c>
      <c r="B796" s="59" t="s">
        <v>300</v>
      </c>
      <c r="C796" s="120" t="s">
        <v>1207</v>
      </c>
      <c r="D796" s="60"/>
      <c r="E796" s="58">
        <v>1</v>
      </c>
      <c r="F796" s="58">
        <v>1</v>
      </c>
      <c r="G796" s="58">
        <v>1</v>
      </c>
      <c r="H796" s="58">
        <v>2</v>
      </c>
      <c r="I796" s="58">
        <v>1</v>
      </c>
      <c r="J796" s="58">
        <v>1</v>
      </c>
      <c r="K796" s="58">
        <v>1</v>
      </c>
      <c r="L796" s="58">
        <v>3</v>
      </c>
      <c r="M796" s="61">
        <f t="shared" si="24"/>
        <v>0</v>
      </c>
      <c r="N796" s="62">
        <f t="shared" si="25"/>
        <v>0</v>
      </c>
    </row>
    <row r="797" spans="1:14" ht="30" x14ac:dyDescent="0.25">
      <c r="A797" s="57" t="s">
        <v>283</v>
      </c>
      <c r="B797" s="59" t="s">
        <v>300</v>
      </c>
      <c r="C797" s="120" t="s">
        <v>1208</v>
      </c>
      <c r="D797" s="60"/>
      <c r="E797" s="58">
        <v>1</v>
      </c>
      <c r="F797" s="58">
        <v>1</v>
      </c>
      <c r="G797" s="58">
        <v>1</v>
      </c>
      <c r="H797" s="58">
        <v>2</v>
      </c>
      <c r="I797" s="58">
        <v>1</v>
      </c>
      <c r="J797" s="58">
        <v>1</v>
      </c>
      <c r="K797" s="58">
        <v>1</v>
      </c>
      <c r="L797" s="58">
        <v>3</v>
      </c>
      <c r="M797" s="61">
        <f t="shared" si="24"/>
        <v>0</v>
      </c>
      <c r="N797" s="62">
        <f t="shared" si="25"/>
        <v>0</v>
      </c>
    </row>
    <row r="798" spans="1:14" ht="90" x14ac:dyDescent="0.25">
      <c r="A798" s="57" t="s">
        <v>283</v>
      </c>
      <c r="B798" s="59" t="s">
        <v>300</v>
      </c>
      <c r="C798" s="120" t="s">
        <v>1209</v>
      </c>
      <c r="D798" s="60"/>
      <c r="E798" s="58">
        <v>1</v>
      </c>
      <c r="F798" s="58">
        <v>1</v>
      </c>
      <c r="G798" s="58">
        <v>1</v>
      </c>
      <c r="H798" s="58">
        <v>2</v>
      </c>
      <c r="I798" s="58">
        <v>1</v>
      </c>
      <c r="J798" s="58">
        <v>1</v>
      </c>
      <c r="K798" s="58">
        <v>1</v>
      </c>
      <c r="L798" s="58">
        <v>3</v>
      </c>
      <c r="M798" s="61">
        <f t="shared" si="24"/>
        <v>0</v>
      </c>
      <c r="N798" s="62">
        <f t="shared" si="25"/>
        <v>0</v>
      </c>
    </row>
    <row r="799" spans="1:14" ht="105" x14ac:dyDescent="0.25">
      <c r="A799" s="57" t="s">
        <v>283</v>
      </c>
      <c r="B799" s="59" t="s">
        <v>300</v>
      </c>
      <c r="C799" s="120" t="s">
        <v>1210</v>
      </c>
      <c r="D799" s="60" t="s">
        <v>284</v>
      </c>
      <c r="E799" s="58">
        <v>1</v>
      </c>
      <c r="F799" s="58">
        <v>1</v>
      </c>
      <c r="G799" s="58">
        <v>1</v>
      </c>
      <c r="H799" s="58">
        <v>1</v>
      </c>
      <c r="I799" s="58">
        <v>1</v>
      </c>
      <c r="J799" s="58">
        <v>4</v>
      </c>
      <c r="K799" s="58">
        <v>1</v>
      </c>
      <c r="L799" s="58">
        <v>1</v>
      </c>
      <c r="M799" s="61">
        <f t="shared" si="24"/>
        <v>0</v>
      </c>
      <c r="N799" s="62">
        <f t="shared" si="25"/>
        <v>0</v>
      </c>
    </row>
    <row r="800" spans="1:14" x14ac:dyDescent="0.25">
      <c r="A800" s="57" t="s">
        <v>283</v>
      </c>
      <c r="B800" s="59" t="s">
        <v>300</v>
      </c>
      <c r="C800" s="120" t="s">
        <v>1211</v>
      </c>
      <c r="D800" s="60"/>
      <c r="E800" s="58">
        <v>1</v>
      </c>
      <c r="F800" s="58">
        <v>1</v>
      </c>
      <c r="G800" s="58">
        <v>1</v>
      </c>
      <c r="H800" s="58">
        <v>1</v>
      </c>
      <c r="I800" s="58">
        <v>1</v>
      </c>
      <c r="J800" s="58">
        <v>2</v>
      </c>
      <c r="K800" s="58">
        <v>2</v>
      </c>
      <c r="L800" s="58">
        <v>2</v>
      </c>
      <c r="M800" s="61">
        <f t="shared" si="24"/>
        <v>0</v>
      </c>
      <c r="N800" s="62">
        <f t="shared" si="25"/>
        <v>0</v>
      </c>
    </row>
    <row r="801" spans="1:14" ht="105" x14ac:dyDescent="0.25">
      <c r="A801" s="57" t="s">
        <v>283</v>
      </c>
      <c r="B801" s="59" t="s">
        <v>300</v>
      </c>
      <c r="C801" s="120" t="s">
        <v>1212</v>
      </c>
      <c r="D801" s="60"/>
      <c r="E801" s="58">
        <v>2</v>
      </c>
      <c r="F801" s="58">
        <v>1</v>
      </c>
      <c r="G801" s="58">
        <v>1</v>
      </c>
      <c r="H801" s="58">
        <v>1</v>
      </c>
      <c r="I801" s="58">
        <v>1</v>
      </c>
      <c r="J801" s="58">
        <v>1</v>
      </c>
      <c r="K801" s="58">
        <v>1</v>
      </c>
      <c r="L801" s="58">
        <v>1</v>
      </c>
      <c r="M801" s="61">
        <f t="shared" si="24"/>
        <v>0</v>
      </c>
      <c r="N801" s="62">
        <f t="shared" si="25"/>
        <v>0</v>
      </c>
    </row>
    <row r="802" spans="1:14" x14ac:dyDescent="0.25">
      <c r="A802" s="63" t="s">
        <v>285</v>
      </c>
      <c r="B802" s="59" t="s">
        <v>300</v>
      </c>
      <c r="C802" s="120" t="s">
        <v>1213</v>
      </c>
      <c r="D802" s="60"/>
      <c r="E802" s="58">
        <v>2</v>
      </c>
      <c r="F802" s="58">
        <v>1</v>
      </c>
      <c r="G802" s="58">
        <v>1</v>
      </c>
      <c r="H802" s="58">
        <v>1</v>
      </c>
      <c r="I802" s="58">
        <v>1</v>
      </c>
      <c r="J802" s="58">
        <v>1</v>
      </c>
      <c r="K802" s="58">
        <v>1</v>
      </c>
      <c r="L802" s="58">
        <v>1</v>
      </c>
      <c r="M802" s="61">
        <f t="shared" si="24"/>
        <v>0</v>
      </c>
      <c r="N802" s="62">
        <f t="shared" si="25"/>
        <v>0</v>
      </c>
    </row>
    <row r="803" spans="1:14" x14ac:dyDescent="0.25">
      <c r="A803" s="63" t="s">
        <v>285</v>
      </c>
      <c r="B803" s="59" t="s">
        <v>300</v>
      </c>
      <c r="C803" s="120" t="s">
        <v>1214</v>
      </c>
      <c r="D803" s="60"/>
      <c r="E803" s="58">
        <v>1</v>
      </c>
      <c r="F803" s="58">
        <v>1</v>
      </c>
      <c r="G803" s="58">
        <v>2</v>
      </c>
      <c r="H803" s="58">
        <v>1</v>
      </c>
      <c r="I803" s="58">
        <v>1</v>
      </c>
      <c r="J803" s="58">
        <v>1</v>
      </c>
      <c r="K803" s="58">
        <v>1</v>
      </c>
      <c r="L803" s="58">
        <v>1</v>
      </c>
      <c r="M803" s="61">
        <f t="shared" si="24"/>
        <v>0</v>
      </c>
      <c r="N803" s="62">
        <f t="shared" si="25"/>
        <v>0</v>
      </c>
    </row>
    <row r="804" spans="1:14" x14ac:dyDescent="0.25">
      <c r="A804" s="63" t="s">
        <v>285</v>
      </c>
      <c r="B804" s="59" t="s">
        <v>300</v>
      </c>
      <c r="C804" s="120" t="s">
        <v>1215</v>
      </c>
      <c r="D804" s="60"/>
      <c r="E804" s="58">
        <v>1</v>
      </c>
      <c r="F804" s="58">
        <v>1</v>
      </c>
      <c r="G804" s="58">
        <v>2</v>
      </c>
      <c r="H804" s="58">
        <v>1</v>
      </c>
      <c r="I804" s="58">
        <v>1</v>
      </c>
      <c r="J804" s="58">
        <v>1</v>
      </c>
      <c r="K804" s="58">
        <v>1</v>
      </c>
      <c r="L804" s="58">
        <v>1</v>
      </c>
      <c r="M804" s="61">
        <f t="shared" si="24"/>
        <v>0</v>
      </c>
      <c r="N804" s="62">
        <f t="shared" si="25"/>
        <v>0</v>
      </c>
    </row>
    <row r="805" spans="1:14" ht="60" x14ac:dyDescent="0.25">
      <c r="A805" s="63" t="s">
        <v>285</v>
      </c>
      <c r="B805" s="59" t="s">
        <v>300</v>
      </c>
      <c r="C805" s="120" t="s">
        <v>1216</v>
      </c>
      <c r="D805" s="60"/>
      <c r="E805" s="58">
        <v>1</v>
      </c>
      <c r="F805" s="58">
        <v>1</v>
      </c>
      <c r="G805" s="58">
        <v>2</v>
      </c>
      <c r="H805" s="58">
        <v>1</v>
      </c>
      <c r="I805" s="58">
        <v>1</v>
      </c>
      <c r="J805" s="58">
        <v>1</v>
      </c>
      <c r="K805" s="58">
        <v>1</v>
      </c>
      <c r="L805" s="58">
        <v>1</v>
      </c>
      <c r="M805" s="61">
        <f t="shared" si="24"/>
        <v>0</v>
      </c>
      <c r="N805" s="62">
        <f t="shared" si="25"/>
        <v>0</v>
      </c>
    </row>
    <row r="806" spans="1:14" x14ac:dyDescent="0.25">
      <c r="A806" s="57" t="s">
        <v>283</v>
      </c>
      <c r="B806" s="59" t="s">
        <v>300</v>
      </c>
      <c r="C806" s="120" t="s">
        <v>1217</v>
      </c>
      <c r="D806" s="60"/>
      <c r="E806" s="58">
        <v>1</v>
      </c>
      <c r="F806" s="58">
        <v>1</v>
      </c>
      <c r="G806" s="58">
        <v>1</v>
      </c>
      <c r="H806" s="58">
        <v>2</v>
      </c>
      <c r="I806" s="58">
        <v>1</v>
      </c>
      <c r="J806" s="58">
        <v>2</v>
      </c>
      <c r="K806" s="58">
        <v>1</v>
      </c>
      <c r="L806" s="58">
        <v>1</v>
      </c>
      <c r="M806" s="61">
        <f t="shared" si="24"/>
        <v>0</v>
      </c>
      <c r="N806" s="62">
        <f t="shared" si="25"/>
        <v>0</v>
      </c>
    </row>
    <row r="807" spans="1:14" ht="30" x14ac:dyDescent="0.25">
      <c r="A807" s="57" t="s">
        <v>283</v>
      </c>
      <c r="B807" s="59" t="s">
        <v>300</v>
      </c>
      <c r="C807" s="120" t="s">
        <v>1218</v>
      </c>
      <c r="D807" s="60"/>
      <c r="E807" s="58">
        <v>1</v>
      </c>
      <c r="F807" s="58">
        <v>1</v>
      </c>
      <c r="G807" s="58">
        <v>1</v>
      </c>
      <c r="H807" s="58">
        <v>1</v>
      </c>
      <c r="I807" s="58">
        <v>1</v>
      </c>
      <c r="J807" s="58">
        <v>2</v>
      </c>
      <c r="K807" s="58">
        <v>2</v>
      </c>
      <c r="L807" s="58">
        <v>1</v>
      </c>
      <c r="M807" s="61">
        <f t="shared" si="24"/>
        <v>0</v>
      </c>
      <c r="N807" s="62">
        <f t="shared" si="25"/>
        <v>0</v>
      </c>
    </row>
    <row r="808" spans="1:14" ht="30" x14ac:dyDescent="0.25">
      <c r="A808" s="57" t="s">
        <v>283</v>
      </c>
      <c r="B808" s="59" t="s">
        <v>300</v>
      </c>
      <c r="C808" s="120" t="s">
        <v>1219</v>
      </c>
      <c r="D808" s="60"/>
      <c r="E808" s="58">
        <v>1</v>
      </c>
      <c r="F808" s="58">
        <v>1</v>
      </c>
      <c r="G808" s="58">
        <v>1</v>
      </c>
      <c r="H808" s="58">
        <v>1</v>
      </c>
      <c r="I808" s="58">
        <v>1</v>
      </c>
      <c r="J808" s="58">
        <v>2</v>
      </c>
      <c r="K808" s="58">
        <v>2</v>
      </c>
      <c r="L808" s="58">
        <v>1</v>
      </c>
      <c r="M808" s="61">
        <f t="shared" si="24"/>
        <v>0</v>
      </c>
      <c r="N808" s="62">
        <f t="shared" si="25"/>
        <v>0</v>
      </c>
    </row>
    <row r="809" spans="1:14" ht="30" x14ac:dyDescent="0.25">
      <c r="A809" s="57" t="s">
        <v>283</v>
      </c>
      <c r="B809" s="59" t="s">
        <v>300</v>
      </c>
      <c r="C809" s="120" t="s">
        <v>1220</v>
      </c>
      <c r="D809" s="60"/>
      <c r="E809" s="58">
        <v>1</v>
      </c>
      <c r="F809" s="58">
        <v>1</v>
      </c>
      <c r="G809" s="58">
        <v>1</v>
      </c>
      <c r="H809" s="58">
        <v>1</v>
      </c>
      <c r="I809" s="58">
        <v>1</v>
      </c>
      <c r="J809" s="58">
        <v>2</v>
      </c>
      <c r="K809" s="58">
        <v>2</v>
      </c>
      <c r="L809" s="58">
        <v>1</v>
      </c>
      <c r="M809" s="61">
        <f t="shared" si="24"/>
        <v>0</v>
      </c>
      <c r="N809" s="62">
        <f t="shared" si="25"/>
        <v>0</v>
      </c>
    </row>
    <row r="810" spans="1:14" ht="30" x14ac:dyDescent="0.25">
      <c r="A810" s="57" t="s">
        <v>283</v>
      </c>
      <c r="B810" s="59" t="s">
        <v>300</v>
      </c>
      <c r="C810" s="120" t="s">
        <v>1221</v>
      </c>
      <c r="D810" s="60"/>
      <c r="E810" s="58">
        <v>1</v>
      </c>
      <c r="F810" s="58">
        <v>1</v>
      </c>
      <c r="G810" s="58">
        <v>1</v>
      </c>
      <c r="H810" s="58">
        <v>1</v>
      </c>
      <c r="I810" s="58">
        <v>1</v>
      </c>
      <c r="J810" s="58">
        <v>2</v>
      </c>
      <c r="K810" s="58">
        <v>2</v>
      </c>
      <c r="L810" s="58">
        <v>1</v>
      </c>
      <c r="M810" s="61">
        <f t="shared" si="24"/>
        <v>0</v>
      </c>
      <c r="N810" s="62">
        <f t="shared" si="25"/>
        <v>0</v>
      </c>
    </row>
    <row r="811" spans="1:14" ht="30" x14ac:dyDescent="0.25">
      <c r="A811" s="57" t="s">
        <v>283</v>
      </c>
      <c r="B811" s="59" t="s">
        <v>300</v>
      </c>
      <c r="C811" s="120" t="s">
        <v>1222</v>
      </c>
      <c r="D811" s="60"/>
      <c r="E811" s="58">
        <v>1</v>
      </c>
      <c r="F811" s="58">
        <v>1</v>
      </c>
      <c r="G811" s="58">
        <v>1</v>
      </c>
      <c r="H811" s="58">
        <v>1</v>
      </c>
      <c r="I811" s="58">
        <v>1</v>
      </c>
      <c r="J811" s="58">
        <v>2</v>
      </c>
      <c r="K811" s="58">
        <v>2</v>
      </c>
      <c r="L811" s="58">
        <v>1</v>
      </c>
      <c r="M811" s="61">
        <f t="shared" si="24"/>
        <v>0</v>
      </c>
      <c r="N811" s="62">
        <f t="shared" si="25"/>
        <v>0</v>
      </c>
    </row>
    <row r="812" spans="1:14" ht="45" x14ac:dyDescent="0.25">
      <c r="A812" s="57" t="s">
        <v>283</v>
      </c>
      <c r="B812" s="59" t="s">
        <v>300</v>
      </c>
      <c r="C812" s="120" t="s">
        <v>1223</v>
      </c>
      <c r="D812" s="60"/>
      <c r="E812" s="58">
        <v>1</v>
      </c>
      <c r="F812" s="58">
        <v>1</v>
      </c>
      <c r="G812" s="58">
        <v>1</v>
      </c>
      <c r="H812" s="58">
        <v>1</v>
      </c>
      <c r="I812" s="58">
        <v>1</v>
      </c>
      <c r="J812" s="58">
        <v>2</v>
      </c>
      <c r="K812" s="58">
        <v>2</v>
      </c>
      <c r="L812" s="58">
        <v>1</v>
      </c>
      <c r="M812" s="61">
        <f t="shared" si="24"/>
        <v>0</v>
      </c>
      <c r="N812" s="62">
        <f t="shared" si="25"/>
        <v>0</v>
      </c>
    </row>
    <row r="813" spans="1:14" x14ac:dyDescent="0.25">
      <c r="A813" s="57" t="s">
        <v>283</v>
      </c>
      <c r="B813" s="59" t="s">
        <v>300</v>
      </c>
      <c r="C813" s="120" t="s">
        <v>1224</v>
      </c>
      <c r="D813" s="60"/>
      <c r="E813" s="58">
        <v>1</v>
      </c>
      <c r="F813" s="58">
        <v>1</v>
      </c>
      <c r="G813" s="58">
        <v>1</v>
      </c>
      <c r="H813" s="58">
        <v>1</v>
      </c>
      <c r="I813" s="58">
        <v>1</v>
      </c>
      <c r="J813" s="58">
        <v>2</v>
      </c>
      <c r="K813" s="58">
        <v>2</v>
      </c>
      <c r="L813" s="58">
        <v>1</v>
      </c>
      <c r="M813" s="61">
        <f t="shared" si="24"/>
        <v>0</v>
      </c>
      <c r="N813" s="62">
        <f t="shared" si="25"/>
        <v>0</v>
      </c>
    </row>
    <row r="814" spans="1:14" ht="30" x14ac:dyDescent="0.25">
      <c r="A814" s="57" t="s">
        <v>283</v>
      </c>
      <c r="B814" s="59" t="s">
        <v>300</v>
      </c>
      <c r="C814" s="120" t="s">
        <v>1225</v>
      </c>
      <c r="D814" s="60"/>
      <c r="E814" s="58">
        <v>1</v>
      </c>
      <c r="F814" s="58">
        <v>1</v>
      </c>
      <c r="G814" s="58">
        <v>1</v>
      </c>
      <c r="H814" s="58">
        <v>1</v>
      </c>
      <c r="I814" s="58">
        <v>1</v>
      </c>
      <c r="J814" s="58">
        <v>2</v>
      </c>
      <c r="K814" s="58">
        <v>2</v>
      </c>
      <c r="L814" s="58">
        <v>1</v>
      </c>
      <c r="M814" s="61">
        <f t="shared" si="24"/>
        <v>0</v>
      </c>
      <c r="N814" s="62">
        <f t="shared" si="25"/>
        <v>0</v>
      </c>
    </row>
    <row r="815" spans="1:14" ht="30" x14ac:dyDescent="0.25">
      <c r="A815" s="57" t="s">
        <v>283</v>
      </c>
      <c r="B815" s="59" t="s">
        <v>300</v>
      </c>
      <c r="C815" s="120" t="s">
        <v>1226</v>
      </c>
      <c r="D815" s="60"/>
      <c r="E815" s="58">
        <v>1</v>
      </c>
      <c r="F815" s="58">
        <v>1</v>
      </c>
      <c r="G815" s="58">
        <v>1</v>
      </c>
      <c r="H815" s="58">
        <v>1</v>
      </c>
      <c r="I815" s="58">
        <v>1</v>
      </c>
      <c r="J815" s="58">
        <v>2</v>
      </c>
      <c r="K815" s="58">
        <v>2</v>
      </c>
      <c r="L815" s="58">
        <v>1</v>
      </c>
      <c r="M815" s="61">
        <f t="shared" si="24"/>
        <v>0</v>
      </c>
      <c r="N815" s="62">
        <f t="shared" si="25"/>
        <v>0</v>
      </c>
    </row>
    <row r="816" spans="1:14" x14ac:dyDescent="0.25">
      <c r="A816" s="57" t="s">
        <v>283</v>
      </c>
      <c r="B816" s="59" t="s">
        <v>300</v>
      </c>
      <c r="C816" s="120" t="s">
        <v>1227</v>
      </c>
      <c r="D816" s="60" t="s">
        <v>284</v>
      </c>
      <c r="E816" s="58">
        <v>1</v>
      </c>
      <c r="F816" s="58">
        <v>1</v>
      </c>
      <c r="G816" s="58">
        <v>1</v>
      </c>
      <c r="H816" s="58">
        <v>1</v>
      </c>
      <c r="I816" s="58">
        <v>1</v>
      </c>
      <c r="J816" s="58">
        <v>2</v>
      </c>
      <c r="K816" s="58">
        <v>2</v>
      </c>
      <c r="L816" s="58">
        <v>1</v>
      </c>
      <c r="M816" s="61">
        <f t="shared" si="24"/>
        <v>0</v>
      </c>
      <c r="N816" s="62">
        <f t="shared" si="25"/>
        <v>0</v>
      </c>
    </row>
    <row r="817" spans="1:14" x14ac:dyDescent="0.25">
      <c r="A817" s="63" t="s">
        <v>285</v>
      </c>
      <c r="B817" s="59" t="s">
        <v>300</v>
      </c>
      <c r="C817" s="120" t="s">
        <v>1228</v>
      </c>
      <c r="D817" s="60"/>
      <c r="E817" s="58">
        <v>1</v>
      </c>
      <c r="F817" s="58">
        <v>1</v>
      </c>
      <c r="G817" s="58">
        <v>1</v>
      </c>
      <c r="H817" s="58">
        <v>2</v>
      </c>
      <c r="I817" s="58">
        <v>1</v>
      </c>
      <c r="J817" s="58">
        <v>1</v>
      </c>
      <c r="K817" s="58">
        <v>1</v>
      </c>
      <c r="L817" s="58">
        <v>1</v>
      </c>
      <c r="M817" s="61">
        <f t="shared" si="24"/>
        <v>0</v>
      </c>
      <c r="N817" s="62">
        <f t="shared" si="25"/>
        <v>0</v>
      </c>
    </row>
    <row r="818" spans="1:14" x14ac:dyDescent="0.25">
      <c r="A818" s="63" t="s">
        <v>285</v>
      </c>
      <c r="B818" s="59" t="s">
        <v>300</v>
      </c>
      <c r="C818" s="120" t="s">
        <v>1228</v>
      </c>
      <c r="D818" s="60"/>
      <c r="E818" s="58">
        <v>1</v>
      </c>
      <c r="F818" s="58">
        <v>1</v>
      </c>
      <c r="G818" s="58">
        <v>1</v>
      </c>
      <c r="H818" s="58">
        <v>2</v>
      </c>
      <c r="I818" s="58">
        <v>1</v>
      </c>
      <c r="J818" s="58">
        <v>1</v>
      </c>
      <c r="K818" s="58">
        <v>1</v>
      </c>
      <c r="L818" s="58">
        <v>1</v>
      </c>
      <c r="M818" s="61">
        <f t="shared" si="24"/>
        <v>0</v>
      </c>
      <c r="N818" s="62">
        <f t="shared" si="25"/>
        <v>0</v>
      </c>
    </row>
    <row r="819" spans="1:14" ht="45" x14ac:dyDescent="0.25">
      <c r="A819" s="57" t="s">
        <v>283</v>
      </c>
      <c r="B819" s="59" t="s">
        <v>300</v>
      </c>
      <c r="C819" s="120" t="s">
        <v>1229</v>
      </c>
      <c r="D819" s="60"/>
      <c r="E819" s="58">
        <v>1</v>
      </c>
      <c r="F819" s="58">
        <v>1</v>
      </c>
      <c r="G819" s="58">
        <v>1</v>
      </c>
      <c r="H819" s="58">
        <v>2</v>
      </c>
      <c r="I819" s="58">
        <v>1</v>
      </c>
      <c r="J819" s="58">
        <v>1</v>
      </c>
      <c r="K819" s="58">
        <v>1</v>
      </c>
      <c r="L819" s="58">
        <v>1</v>
      </c>
      <c r="M819" s="61">
        <f t="shared" si="24"/>
        <v>0</v>
      </c>
      <c r="N819" s="62">
        <f t="shared" si="25"/>
        <v>0</v>
      </c>
    </row>
    <row r="820" spans="1:14" ht="75" x14ac:dyDescent="0.25">
      <c r="A820" s="57" t="s">
        <v>283</v>
      </c>
      <c r="B820" s="59" t="s">
        <v>300</v>
      </c>
      <c r="C820" s="120" t="s">
        <v>1230</v>
      </c>
      <c r="D820" s="60"/>
      <c r="E820" s="58">
        <v>1</v>
      </c>
      <c r="F820" s="58">
        <v>1</v>
      </c>
      <c r="G820" s="58">
        <v>1</v>
      </c>
      <c r="H820" s="58">
        <v>2</v>
      </c>
      <c r="I820" s="58">
        <v>1</v>
      </c>
      <c r="J820" s="58">
        <v>1</v>
      </c>
      <c r="K820" s="58">
        <v>1</v>
      </c>
      <c r="L820" s="58">
        <v>1</v>
      </c>
      <c r="M820" s="61">
        <f t="shared" si="24"/>
        <v>0</v>
      </c>
      <c r="N820" s="62">
        <f t="shared" si="25"/>
        <v>0</v>
      </c>
    </row>
    <row r="821" spans="1:14" x14ac:dyDescent="0.25">
      <c r="A821" s="63" t="s">
        <v>285</v>
      </c>
      <c r="B821" s="59" t="s">
        <v>300</v>
      </c>
      <c r="C821" s="120" t="s">
        <v>1231</v>
      </c>
      <c r="D821" s="60"/>
      <c r="E821" s="58">
        <v>1</v>
      </c>
      <c r="F821" s="58">
        <v>1</v>
      </c>
      <c r="G821" s="58">
        <v>1</v>
      </c>
      <c r="H821" s="58">
        <v>2</v>
      </c>
      <c r="I821" s="58">
        <v>1</v>
      </c>
      <c r="J821" s="58">
        <v>1</v>
      </c>
      <c r="K821" s="58">
        <v>1</v>
      </c>
      <c r="L821" s="58">
        <v>1</v>
      </c>
      <c r="M821" s="61">
        <f t="shared" si="24"/>
        <v>0</v>
      </c>
      <c r="N821" s="62">
        <f t="shared" si="25"/>
        <v>0</v>
      </c>
    </row>
    <row r="822" spans="1:14" ht="30" x14ac:dyDescent="0.25">
      <c r="A822" s="57" t="s">
        <v>283</v>
      </c>
      <c r="B822" s="59" t="s">
        <v>300</v>
      </c>
      <c r="C822" s="120" t="s">
        <v>1232</v>
      </c>
      <c r="D822" s="60"/>
      <c r="E822" s="58">
        <v>1</v>
      </c>
      <c r="F822" s="58">
        <v>1</v>
      </c>
      <c r="G822" s="58">
        <v>1</v>
      </c>
      <c r="H822" s="58">
        <v>1</v>
      </c>
      <c r="I822" s="58">
        <v>1</v>
      </c>
      <c r="J822" s="58">
        <v>2</v>
      </c>
      <c r="K822" s="58">
        <v>1</v>
      </c>
      <c r="L822" s="58">
        <v>1</v>
      </c>
      <c r="M822" s="61">
        <f t="shared" si="24"/>
        <v>0</v>
      </c>
      <c r="N822" s="62">
        <f t="shared" si="25"/>
        <v>0</v>
      </c>
    </row>
    <row r="823" spans="1:14" ht="30" x14ac:dyDescent="0.25">
      <c r="A823" s="57" t="s">
        <v>283</v>
      </c>
      <c r="B823" s="59" t="s">
        <v>300</v>
      </c>
      <c r="C823" s="120" t="s">
        <v>1233</v>
      </c>
      <c r="D823" s="60"/>
      <c r="E823" s="58">
        <v>1</v>
      </c>
      <c r="F823" s="58">
        <v>1</v>
      </c>
      <c r="G823" s="58">
        <v>1</v>
      </c>
      <c r="H823" s="58">
        <v>1</v>
      </c>
      <c r="I823" s="58">
        <v>1</v>
      </c>
      <c r="J823" s="58">
        <v>2</v>
      </c>
      <c r="K823" s="58">
        <v>1</v>
      </c>
      <c r="L823" s="58">
        <v>1</v>
      </c>
      <c r="M823" s="61">
        <f t="shared" si="24"/>
        <v>0</v>
      </c>
      <c r="N823" s="62">
        <f t="shared" si="25"/>
        <v>0</v>
      </c>
    </row>
    <row r="824" spans="1:14" x14ac:dyDescent="0.25">
      <c r="A824" s="57" t="s">
        <v>283</v>
      </c>
      <c r="B824" s="59" t="s">
        <v>300</v>
      </c>
      <c r="C824" s="120" t="s">
        <v>1234</v>
      </c>
      <c r="D824" s="60"/>
      <c r="E824" s="58">
        <v>1</v>
      </c>
      <c r="F824" s="58">
        <v>1</v>
      </c>
      <c r="G824" s="58">
        <v>1</v>
      </c>
      <c r="H824" s="58">
        <v>1</v>
      </c>
      <c r="I824" s="58">
        <v>1</v>
      </c>
      <c r="J824" s="58">
        <v>2</v>
      </c>
      <c r="K824" s="58">
        <v>1</v>
      </c>
      <c r="L824" s="58">
        <v>1</v>
      </c>
      <c r="M824" s="61">
        <f t="shared" si="24"/>
        <v>0</v>
      </c>
      <c r="N824" s="62">
        <f t="shared" si="25"/>
        <v>0</v>
      </c>
    </row>
    <row r="825" spans="1:14" x14ac:dyDescent="0.25">
      <c r="A825" s="57" t="s">
        <v>283</v>
      </c>
      <c r="B825" s="59" t="s">
        <v>300</v>
      </c>
      <c r="C825" s="120" t="s">
        <v>1234</v>
      </c>
      <c r="D825" s="60"/>
      <c r="E825" s="58">
        <v>1</v>
      </c>
      <c r="F825" s="58">
        <v>1</v>
      </c>
      <c r="G825" s="58">
        <v>1</v>
      </c>
      <c r="H825" s="58">
        <v>1</v>
      </c>
      <c r="I825" s="58">
        <v>1</v>
      </c>
      <c r="J825" s="58">
        <v>2</v>
      </c>
      <c r="K825" s="58">
        <v>1</v>
      </c>
      <c r="L825" s="58">
        <v>1</v>
      </c>
      <c r="M825" s="61">
        <f t="shared" si="24"/>
        <v>0</v>
      </c>
      <c r="N825" s="62">
        <f t="shared" si="25"/>
        <v>0</v>
      </c>
    </row>
    <row r="826" spans="1:14" ht="30" x14ac:dyDescent="0.25">
      <c r="A826" s="57" t="s">
        <v>283</v>
      </c>
      <c r="B826" s="59" t="s">
        <v>300</v>
      </c>
      <c r="C826" s="120" t="s">
        <v>1235</v>
      </c>
      <c r="D826" s="60"/>
      <c r="E826" s="58">
        <v>1</v>
      </c>
      <c r="F826" s="58">
        <v>1</v>
      </c>
      <c r="G826" s="58">
        <v>1</v>
      </c>
      <c r="H826" s="58">
        <v>1</v>
      </c>
      <c r="I826" s="58">
        <v>1</v>
      </c>
      <c r="J826" s="58">
        <v>2</v>
      </c>
      <c r="K826" s="58">
        <v>1</v>
      </c>
      <c r="L826" s="58">
        <v>1</v>
      </c>
      <c r="M826" s="61">
        <f t="shared" si="24"/>
        <v>0</v>
      </c>
      <c r="N826" s="62">
        <f t="shared" si="25"/>
        <v>0</v>
      </c>
    </row>
    <row r="827" spans="1:14" x14ac:dyDescent="0.25">
      <c r="A827" s="57" t="s">
        <v>283</v>
      </c>
      <c r="B827" s="59" t="s">
        <v>300</v>
      </c>
      <c r="C827" s="120" t="s">
        <v>1236</v>
      </c>
      <c r="D827" s="60"/>
      <c r="E827" s="58">
        <v>1</v>
      </c>
      <c r="F827" s="58">
        <v>1</v>
      </c>
      <c r="G827" s="58">
        <v>1</v>
      </c>
      <c r="H827" s="58">
        <v>1</v>
      </c>
      <c r="I827" s="58">
        <v>1</v>
      </c>
      <c r="J827" s="58">
        <v>2</v>
      </c>
      <c r="K827" s="58">
        <v>1</v>
      </c>
      <c r="L827" s="58">
        <v>1</v>
      </c>
      <c r="M827" s="61">
        <f t="shared" si="24"/>
        <v>0</v>
      </c>
      <c r="N827" s="62">
        <f t="shared" si="25"/>
        <v>0</v>
      </c>
    </row>
    <row r="828" spans="1:14" ht="30" x14ac:dyDescent="0.25">
      <c r="A828" s="57" t="s">
        <v>283</v>
      </c>
      <c r="B828" s="59" t="s">
        <v>300</v>
      </c>
      <c r="C828" s="120" t="s">
        <v>1237</v>
      </c>
      <c r="D828" s="60"/>
      <c r="E828" s="58">
        <v>1</v>
      </c>
      <c r="F828" s="58">
        <v>1</v>
      </c>
      <c r="G828" s="58">
        <v>1</v>
      </c>
      <c r="H828" s="58">
        <v>1</v>
      </c>
      <c r="I828" s="58">
        <v>1</v>
      </c>
      <c r="J828" s="58">
        <v>1</v>
      </c>
      <c r="K828" s="58">
        <v>1</v>
      </c>
      <c r="L828" s="58">
        <v>1</v>
      </c>
      <c r="M828" s="61">
        <f t="shared" si="24"/>
        <v>0</v>
      </c>
      <c r="N828" s="62">
        <f t="shared" si="25"/>
        <v>0</v>
      </c>
    </row>
    <row r="829" spans="1:14" x14ac:dyDescent="0.25">
      <c r="A829" s="57" t="s">
        <v>283</v>
      </c>
      <c r="B829" s="59" t="s">
        <v>300</v>
      </c>
      <c r="C829" s="120" t="s">
        <v>1238</v>
      </c>
      <c r="D829" s="58"/>
      <c r="E829" s="58">
        <v>1</v>
      </c>
      <c r="F829" s="58">
        <v>1</v>
      </c>
      <c r="G829" s="58">
        <v>1</v>
      </c>
      <c r="H829" s="58">
        <v>1</v>
      </c>
      <c r="I829" s="58">
        <v>1</v>
      </c>
      <c r="J829" s="58">
        <v>1</v>
      </c>
      <c r="K829" s="58">
        <v>1</v>
      </c>
      <c r="L829" s="58">
        <v>1</v>
      </c>
      <c r="M829" s="61">
        <f t="shared" si="24"/>
        <v>0</v>
      </c>
      <c r="N829" s="62">
        <f t="shared" si="25"/>
        <v>0</v>
      </c>
    </row>
    <row r="830" spans="1:14" ht="30" x14ac:dyDescent="0.25">
      <c r="A830" s="57" t="s">
        <v>283</v>
      </c>
      <c r="B830" s="59" t="s">
        <v>300</v>
      </c>
      <c r="C830" s="120" t="s">
        <v>1239</v>
      </c>
      <c r="D830" s="60"/>
      <c r="E830" s="58">
        <v>1</v>
      </c>
      <c r="F830" s="58">
        <v>1</v>
      </c>
      <c r="G830" s="58">
        <v>1</v>
      </c>
      <c r="H830" s="58">
        <v>1</v>
      </c>
      <c r="I830" s="58">
        <v>1</v>
      </c>
      <c r="J830" s="58">
        <v>1</v>
      </c>
      <c r="K830" s="58">
        <v>1</v>
      </c>
      <c r="L830" s="58">
        <v>1</v>
      </c>
      <c r="M830" s="61">
        <f t="shared" si="24"/>
        <v>0</v>
      </c>
      <c r="N830" s="62">
        <f t="shared" si="25"/>
        <v>0</v>
      </c>
    </row>
    <row r="831" spans="1:14" ht="30" x14ac:dyDescent="0.25">
      <c r="A831" s="63" t="s">
        <v>285</v>
      </c>
      <c r="B831" s="59" t="s">
        <v>300</v>
      </c>
      <c r="C831" s="120" t="s">
        <v>1240</v>
      </c>
      <c r="D831" s="60"/>
      <c r="E831" s="58">
        <v>1</v>
      </c>
      <c r="F831" s="58">
        <v>1</v>
      </c>
      <c r="G831" s="58">
        <v>1</v>
      </c>
      <c r="H831" s="58">
        <v>1</v>
      </c>
      <c r="I831" s="58">
        <v>1</v>
      </c>
      <c r="J831" s="58">
        <v>1</v>
      </c>
      <c r="K831" s="58">
        <v>1</v>
      </c>
      <c r="L831" s="58">
        <v>1</v>
      </c>
      <c r="M831" s="61">
        <f t="shared" si="24"/>
        <v>0</v>
      </c>
      <c r="N831" s="62">
        <f t="shared" si="25"/>
        <v>0</v>
      </c>
    </row>
    <row r="832" spans="1:14" x14ac:dyDescent="0.25">
      <c r="A832" s="63" t="s">
        <v>285</v>
      </c>
      <c r="B832" s="59" t="s">
        <v>300</v>
      </c>
      <c r="C832" s="120" t="s">
        <v>1241</v>
      </c>
      <c r="D832" s="60"/>
      <c r="E832" s="58">
        <v>1</v>
      </c>
      <c r="F832" s="58">
        <v>1</v>
      </c>
      <c r="G832" s="58">
        <v>1</v>
      </c>
      <c r="H832" s="58">
        <v>1</v>
      </c>
      <c r="I832" s="58">
        <v>1</v>
      </c>
      <c r="J832" s="58">
        <v>1</v>
      </c>
      <c r="K832" s="58">
        <v>1</v>
      </c>
      <c r="L832" s="58">
        <v>1</v>
      </c>
      <c r="M832" s="61">
        <f t="shared" si="24"/>
        <v>0</v>
      </c>
      <c r="N832" s="62">
        <f t="shared" si="25"/>
        <v>0</v>
      </c>
    </row>
    <row r="833" spans="1:14" ht="30" x14ac:dyDescent="0.25">
      <c r="A833" s="57" t="s">
        <v>283</v>
      </c>
      <c r="B833" s="59" t="s">
        <v>300</v>
      </c>
      <c r="C833" s="120" t="s">
        <v>1242</v>
      </c>
      <c r="D833" s="60"/>
      <c r="E833" s="58">
        <v>1</v>
      </c>
      <c r="F833" s="58">
        <v>1</v>
      </c>
      <c r="G833" s="58">
        <v>1</v>
      </c>
      <c r="H833" s="58">
        <v>1</v>
      </c>
      <c r="I833" s="58">
        <v>1</v>
      </c>
      <c r="J833" s="58">
        <v>1</v>
      </c>
      <c r="K833" s="58">
        <v>1</v>
      </c>
      <c r="L833" s="58">
        <v>1</v>
      </c>
      <c r="M833" s="61">
        <f t="shared" si="24"/>
        <v>0</v>
      </c>
      <c r="N833" s="62">
        <f t="shared" si="25"/>
        <v>0</v>
      </c>
    </row>
    <row r="834" spans="1:14" ht="30" x14ac:dyDescent="0.25">
      <c r="A834" s="63" t="s">
        <v>289</v>
      </c>
      <c r="B834" s="59" t="s">
        <v>300</v>
      </c>
      <c r="C834" s="120" t="s">
        <v>1243</v>
      </c>
      <c r="D834" s="60"/>
      <c r="E834" s="58">
        <v>1</v>
      </c>
      <c r="F834" s="58">
        <v>1</v>
      </c>
      <c r="G834" s="58">
        <v>1</v>
      </c>
      <c r="H834" s="58">
        <v>1</v>
      </c>
      <c r="I834" s="58">
        <v>1</v>
      </c>
      <c r="J834" s="58">
        <v>1</v>
      </c>
      <c r="K834" s="58">
        <v>1</v>
      </c>
      <c r="L834" s="58">
        <v>1</v>
      </c>
      <c r="M834" s="61">
        <f t="shared" ref="M834:M897" si="26">SUMPRODUCT(E834:L834,$F$1:$M$1)</f>
        <v>0</v>
      </c>
      <c r="N834" s="62">
        <f t="shared" ref="N834:N897" si="27">+M834</f>
        <v>0</v>
      </c>
    </row>
    <row r="835" spans="1:14" ht="30" x14ac:dyDescent="0.25">
      <c r="A835" s="57" t="s">
        <v>283</v>
      </c>
      <c r="B835" s="59" t="s">
        <v>300</v>
      </c>
      <c r="C835" s="120" t="s">
        <v>1244</v>
      </c>
      <c r="D835" s="60"/>
      <c r="E835" s="58">
        <v>1</v>
      </c>
      <c r="F835" s="58">
        <v>1</v>
      </c>
      <c r="G835" s="58">
        <v>1</v>
      </c>
      <c r="H835" s="58">
        <v>1</v>
      </c>
      <c r="I835" s="58">
        <v>1</v>
      </c>
      <c r="J835" s="58">
        <v>1</v>
      </c>
      <c r="K835" s="58">
        <v>1</v>
      </c>
      <c r="L835" s="58">
        <v>1</v>
      </c>
      <c r="M835" s="61">
        <f t="shared" si="26"/>
        <v>0</v>
      </c>
      <c r="N835" s="62">
        <f t="shared" si="27"/>
        <v>0</v>
      </c>
    </row>
    <row r="836" spans="1:14" x14ac:dyDescent="0.25">
      <c r="A836" s="63" t="s">
        <v>285</v>
      </c>
      <c r="B836" s="59" t="s">
        <v>300</v>
      </c>
      <c r="C836" s="120" t="s">
        <v>1245</v>
      </c>
      <c r="D836" s="60"/>
      <c r="E836" s="58">
        <v>1</v>
      </c>
      <c r="F836" s="58">
        <v>1</v>
      </c>
      <c r="G836" s="58">
        <v>1</v>
      </c>
      <c r="H836" s="58">
        <v>1</v>
      </c>
      <c r="I836" s="58">
        <v>1</v>
      </c>
      <c r="J836" s="58">
        <v>1</v>
      </c>
      <c r="K836" s="58">
        <v>1</v>
      </c>
      <c r="L836" s="58">
        <v>1</v>
      </c>
      <c r="M836" s="61">
        <f t="shared" si="26"/>
        <v>0</v>
      </c>
      <c r="N836" s="62">
        <f t="shared" si="27"/>
        <v>0</v>
      </c>
    </row>
    <row r="837" spans="1:14" ht="45" x14ac:dyDescent="0.25">
      <c r="A837" s="57" t="s">
        <v>283</v>
      </c>
      <c r="B837" s="59" t="s">
        <v>300</v>
      </c>
      <c r="C837" s="120" t="s">
        <v>1246</v>
      </c>
      <c r="D837" s="60"/>
      <c r="E837" s="58">
        <v>1</v>
      </c>
      <c r="F837" s="58">
        <v>1</v>
      </c>
      <c r="G837" s="58">
        <v>1</v>
      </c>
      <c r="H837" s="58">
        <v>1</v>
      </c>
      <c r="I837" s="58">
        <v>1</v>
      </c>
      <c r="J837" s="58">
        <v>1</v>
      </c>
      <c r="K837" s="58">
        <v>1</v>
      </c>
      <c r="L837" s="58">
        <v>1</v>
      </c>
      <c r="M837" s="61">
        <f t="shared" si="26"/>
        <v>0</v>
      </c>
      <c r="N837" s="62">
        <f t="shared" si="27"/>
        <v>0</v>
      </c>
    </row>
    <row r="838" spans="1:14" ht="30" x14ac:dyDescent="0.25">
      <c r="A838" s="63" t="s">
        <v>285</v>
      </c>
      <c r="B838" s="59" t="s">
        <v>300</v>
      </c>
      <c r="C838" s="120" t="s">
        <v>1247</v>
      </c>
      <c r="D838" s="60"/>
      <c r="E838" s="58">
        <v>1</v>
      </c>
      <c r="F838" s="58">
        <v>1</v>
      </c>
      <c r="G838" s="58">
        <v>1</v>
      </c>
      <c r="H838" s="58">
        <v>1</v>
      </c>
      <c r="I838" s="58">
        <v>1</v>
      </c>
      <c r="J838" s="58">
        <v>1</v>
      </c>
      <c r="K838" s="58">
        <v>1</v>
      </c>
      <c r="L838" s="58">
        <v>1</v>
      </c>
      <c r="M838" s="61">
        <f t="shared" si="26"/>
        <v>0</v>
      </c>
      <c r="N838" s="62">
        <f t="shared" si="27"/>
        <v>0</v>
      </c>
    </row>
    <row r="839" spans="1:14" ht="30" x14ac:dyDescent="0.25">
      <c r="A839" s="63" t="s">
        <v>285</v>
      </c>
      <c r="B839" s="59" t="s">
        <v>300</v>
      </c>
      <c r="C839" s="120" t="s">
        <v>1248</v>
      </c>
      <c r="D839" s="60"/>
      <c r="E839" s="58">
        <v>1</v>
      </c>
      <c r="F839" s="58">
        <v>1</v>
      </c>
      <c r="G839" s="58">
        <v>1</v>
      </c>
      <c r="H839" s="58">
        <v>1</v>
      </c>
      <c r="I839" s="58">
        <v>1</v>
      </c>
      <c r="J839" s="58">
        <v>1</v>
      </c>
      <c r="K839" s="58">
        <v>1</v>
      </c>
      <c r="L839" s="58">
        <v>1</v>
      </c>
      <c r="M839" s="61">
        <f t="shared" si="26"/>
        <v>0</v>
      </c>
      <c r="N839" s="62">
        <f t="shared" si="27"/>
        <v>0</v>
      </c>
    </row>
    <row r="840" spans="1:14" x14ac:dyDescent="0.25">
      <c r="A840" s="57" t="s">
        <v>283</v>
      </c>
      <c r="B840" s="59" t="s">
        <v>300</v>
      </c>
      <c r="C840" s="120" t="s">
        <v>1249</v>
      </c>
      <c r="D840" s="60"/>
      <c r="E840" s="58">
        <v>1</v>
      </c>
      <c r="F840" s="58">
        <v>1</v>
      </c>
      <c r="G840" s="58">
        <v>1</v>
      </c>
      <c r="H840" s="58">
        <v>1</v>
      </c>
      <c r="I840" s="58">
        <v>1</v>
      </c>
      <c r="J840" s="58">
        <v>1</v>
      </c>
      <c r="K840" s="58">
        <v>1</v>
      </c>
      <c r="L840" s="58">
        <v>1</v>
      </c>
      <c r="M840" s="61">
        <f t="shared" si="26"/>
        <v>0</v>
      </c>
      <c r="N840" s="62">
        <f t="shared" si="27"/>
        <v>0</v>
      </c>
    </row>
    <row r="841" spans="1:14" ht="30" x14ac:dyDescent="0.25">
      <c r="A841" s="63" t="s">
        <v>285</v>
      </c>
      <c r="B841" s="59" t="s">
        <v>300</v>
      </c>
      <c r="C841" s="120" t="s">
        <v>1250</v>
      </c>
      <c r="D841" s="60"/>
      <c r="E841" s="58">
        <v>1</v>
      </c>
      <c r="F841" s="58">
        <v>1</v>
      </c>
      <c r="G841" s="58">
        <v>1</v>
      </c>
      <c r="H841" s="58">
        <v>1</v>
      </c>
      <c r="I841" s="58">
        <v>1</v>
      </c>
      <c r="J841" s="58">
        <v>1</v>
      </c>
      <c r="K841" s="58">
        <v>1</v>
      </c>
      <c r="L841" s="58">
        <v>1</v>
      </c>
      <c r="M841" s="61">
        <f t="shared" si="26"/>
        <v>0</v>
      </c>
      <c r="N841" s="62">
        <f t="shared" si="27"/>
        <v>0</v>
      </c>
    </row>
    <row r="842" spans="1:14" ht="30" x14ac:dyDescent="0.25">
      <c r="A842" s="63" t="s">
        <v>285</v>
      </c>
      <c r="B842" s="59" t="s">
        <v>300</v>
      </c>
      <c r="C842" s="120" t="s">
        <v>1250</v>
      </c>
      <c r="D842" s="60"/>
      <c r="E842" s="58">
        <v>1</v>
      </c>
      <c r="F842" s="58">
        <v>1</v>
      </c>
      <c r="G842" s="58">
        <v>1</v>
      </c>
      <c r="H842" s="58">
        <v>1</v>
      </c>
      <c r="I842" s="58">
        <v>1</v>
      </c>
      <c r="J842" s="58">
        <v>1</v>
      </c>
      <c r="K842" s="58">
        <v>1</v>
      </c>
      <c r="L842" s="58">
        <v>1</v>
      </c>
      <c r="M842" s="61">
        <f t="shared" si="26"/>
        <v>0</v>
      </c>
      <c r="N842" s="62">
        <f t="shared" si="27"/>
        <v>0</v>
      </c>
    </row>
    <row r="843" spans="1:14" ht="120" x14ac:dyDescent="0.25">
      <c r="A843" s="63" t="s">
        <v>285</v>
      </c>
      <c r="B843" s="59" t="s">
        <v>300</v>
      </c>
      <c r="C843" s="120" t="s">
        <v>1251</v>
      </c>
      <c r="D843" s="60"/>
      <c r="E843" s="58">
        <v>1</v>
      </c>
      <c r="F843" s="58">
        <v>1</v>
      </c>
      <c r="G843" s="58">
        <v>1</v>
      </c>
      <c r="H843" s="58">
        <v>1</v>
      </c>
      <c r="I843" s="58">
        <v>1</v>
      </c>
      <c r="J843" s="58">
        <v>1</v>
      </c>
      <c r="K843" s="58">
        <v>1</v>
      </c>
      <c r="L843" s="58">
        <v>1</v>
      </c>
      <c r="M843" s="61">
        <f t="shared" si="26"/>
        <v>0</v>
      </c>
      <c r="N843" s="62">
        <f t="shared" si="27"/>
        <v>0</v>
      </c>
    </row>
    <row r="844" spans="1:14" x14ac:dyDescent="0.25">
      <c r="A844" s="63" t="s">
        <v>285</v>
      </c>
      <c r="B844" s="59" t="s">
        <v>300</v>
      </c>
      <c r="C844" s="120" t="s">
        <v>1252</v>
      </c>
      <c r="D844" s="60"/>
      <c r="E844" s="58">
        <v>1</v>
      </c>
      <c r="F844" s="58">
        <v>1</v>
      </c>
      <c r="G844" s="58">
        <v>1</v>
      </c>
      <c r="H844" s="58">
        <v>1</v>
      </c>
      <c r="I844" s="58">
        <v>1</v>
      </c>
      <c r="J844" s="58">
        <v>1</v>
      </c>
      <c r="K844" s="58">
        <v>1</v>
      </c>
      <c r="L844" s="58">
        <v>1</v>
      </c>
      <c r="M844" s="61">
        <f t="shared" si="26"/>
        <v>0</v>
      </c>
      <c r="N844" s="62">
        <f t="shared" si="27"/>
        <v>0</v>
      </c>
    </row>
    <row r="845" spans="1:14" x14ac:dyDescent="0.25">
      <c r="A845" s="63" t="s">
        <v>285</v>
      </c>
      <c r="B845" s="59" t="s">
        <v>300</v>
      </c>
      <c r="C845" s="120" t="s">
        <v>1253</v>
      </c>
      <c r="D845" s="60"/>
      <c r="E845" s="58">
        <v>1</v>
      </c>
      <c r="F845" s="58">
        <v>1</v>
      </c>
      <c r="G845" s="58">
        <v>1</v>
      </c>
      <c r="H845" s="58">
        <v>1</v>
      </c>
      <c r="I845" s="58">
        <v>1</v>
      </c>
      <c r="J845" s="58">
        <v>1</v>
      </c>
      <c r="K845" s="58">
        <v>1</v>
      </c>
      <c r="L845" s="58">
        <v>1</v>
      </c>
      <c r="M845" s="61">
        <f t="shared" si="26"/>
        <v>0</v>
      </c>
      <c r="N845" s="62">
        <f t="shared" si="27"/>
        <v>0</v>
      </c>
    </row>
    <row r="846" spans="1:14" ht="30" x14ac:dyDescent="0.25">
      <c r="A846" s="63" t="s">
        <v>285</v>
      </c>
      <c r="B846" s="59" t="s">
        <v>300</v>
      </c>
      <c r="C846" s="120" t="s">
        <v>1254</v>
      </c>
      <c r="D846" s="60"/>
      <c r="E846" s="58">
        <v>1</v>
      </c>
      <c r="F846" s="58">
        <v>1</v>
      </c>
      <c r="G846" s="58">
        <v>1</v>
      </c>
      <c r="H846" s="58">
        <v>1</v>
      </c>
      <c r="I846" s="58">
        <v>1</v>
      </c>
      <c r="J846" s="58">
        <v>1</v>
      </c>
      <c r="K846" s="58">
        <v>1</v>
      </c>
      <c r="L846" s="58">
        <v>1</v>
      </c>
      <c r="M846" s="61">
        <f t="shared" si="26"/>
        <v>0</v>
      </c>
      <c r="N846" s="62">
        <f t="shared" si="27"/>
        <v>0</v>
      </c>
    </row>
    <row r="847" spans="1:14" ht="45" x14ac:dyDescent="0.25">
      <c r="A847" s="63" t="s">
        <v>285</v>
      </c>
      <c r="B847" s="59" t="s">
        <v>300</v>
      </c>
      <c r="C847" s="120" t="s">
        <v>1255</v>
      </c>
      <c r="D847" s="60"/>
      <c r="E847" s="58">
        <v>1</v>
      </c>
      <c r="F847" s="58">
        <v>1</v>
      </c>
      <c r="G847" s="58">
        <v>1</v>
      </c>
      <c r="H847" s="58">
        <v>1</v>
      </c>
      <c r="I847" s="58">
        <v>1</v>
      </c>
      <c r="J847" s="58">
        <v>1</v>
      </c>
      <c r="K847" s="58">
        <v>1</v>
      </c>
      <c r="L847" s="58">
        <v>1</v>
      </c>
      <c r="M847" s="61">
        <f t="shared" si="26"/>
        <v>0</v>
      </c>
      <c r="N847" s="62">
        <f t="shared" si="27"/>
        <v>0</v>
      </c>
    </row>
    <row r="848" spans="1:14" ht="30" x14ac:dyDescent="0.25">
      <c r="A848" s="63" t="s">
        <v>285</v>
      </c>
      <c r="B848" s="59" t="s">
        <v>300</v>
      </c>
      <c r="C848" s="120" t="s">
        <v>1256</v>
      </c>
      <c r="D848" s="60"/>
      <c r="E848" s="58">
        <v>1</v>
      </c>
      <c r="F848" s="58">
        <v>1</v>
      </c>
      <c r="G848" s="58">
        <v>1</v>
      </c>
      <c r="H848" s="58">
        <v>1</v>
      </c>
      <c r="I848" s="58">
        <v>1</v>
      </c>
      <c r="J848" s="58">
        <v>1</v>
      </c>
      <c r="K848" s="58">
        <v>1</v>
      </c>
      <c r="L848" s="58">
        <v>1</v>
      </c>
      <c r="M848" s="61">
        <f t="shared" si="26"/>
        <v>0</v>
      </c>
      <c r="N848" s="62">
        <f t="shared" si="27"/>
        <v>0</v>
      </c>
    </row>
    <row r="849" spans="1:14" x14ac:dyDescent="0.25">
      <c r="A849" s="63" t="s">
        <v>285</v>
      </c>
      <c r="B849" s="59" t="s">
        <v>300</v>
      </c>
      <c r="C849" s="120" t="s">
        <v>1257</v>
      </c>
      <c r="D849" s="60"/>
      <c r="E849" s="58">
        <v>1</v>
      </c>
      <c r="F849" s="58">
        <v>1</v>
      </c>
      <c r="G849" s="58">
        <v>1</v>
      </c>
      <c r="H849" s="58">
        <v>1</v>
      </c>
      <c r="I849" s="58">
        <v>1</v>
      </c>
      <c r="J849" s="58">
        <v>1</v>
      </c>
      <c r="K849" s="58">
        <v>1</v>
      </c>
      <c r="L849" s="58">
        <v>1</v>
      </c>
      <c r="M849" s="61">
        <f t="shared" si="26"/>
        <v>0</v>
      </c>
      <c r="N849" s="62">
        <f t="shared" si="27"/>
        <v>0</v>
      </c>
    </row>
    <row r="850" spans="1:14" x14ac:dyDescent="0.25">
      <c r="A850" s="63" t="s">
        <v>285</v>
      </c>
      <c r="B850" s="59" t="s">
        <v>300</v>
      </c>
      <c r="C850" s="120" t="s">
        <v>1258</v>
      </c>
      <c r="D850" s="60"/>
      <c r="E850" s="58">
        <v>1</v>
      </c>
      <c r="F850" s="58">
        <v>1</v>
      </c>
      <c r="G850" s="58">
        <v>1</v>
      </c>
      <c r="H850" s="58">
        <v>1</v>
      </c>
      <c r="I850" s="58">
        <v>1</v>
      </c>
      <c r="J850" s="58">
        <v>1</v>
      </c>
      <c r="K850" s="58">
        <v>1</v>
      </c>
      <c r="L850" s="58">
        <v>1</v>
      </c>
      <c r="M850" s="61">
        <f t="shared" si="26"/>
        <v>0</v>
      </c>
      <c r="N850" s="62">
        <f t="shared" si="27"/>
        <v>0</v>
      </c>
    </row>
    <row r="851" spans="1:14" ht="45" x14ac:dyDescent="0.25">
      <c r="A851" s="57" t="s">
        <v>283</v>
      </c>
      <c r="B851" s="59" t="s">
        <v>300</v>
      </c>
      <c r="C851" s="120" t="s">
        <v>1259</v>
      </c>
      <c r="D851" s="60"/>
      <c r="E851" s="58">
        <v>1</v>
      </c>
      <c r="F851" s="58">
        <v>1</v>
      </c>
      <c r="G851" s="58">
        <v>1</v>
      </c>
      <c r="H851" s="58">
        <v>1</v>
      </c>
      <c r="I851" s="58">
        <v>1</v>
      </c>
      <c r="J851" s="58">
        <v>1</v>
      </c>
      <c r="K851" s="58">
        <v>1</v>
      </c>
      <c r="L851" s="58">
        <v>1</v>
      </c>
      <c r="M851" s="61">
        <f t="shared" si="26"/>
        <v>0</v>
      </c>
      <c r="N851" s="62">
        <f t="shared" si="27"/>
        <v>0</v>
      </c>
    </row>
    <row r="852" spans="1:14" ht="30" x14ac:dyDescent="0.25">
      <c r="A852" s="57" t="s">
        <v>283</v>
      </c>
      <c r="B852" s="59" t="s">
        <v>300</v>
      </c>
      <c r="C852" s="120" t="s">
        <v>1260</v>
      </c>
      <c r="D852" s="60"/>
      <c r="E852" s="58">
        <v>1</v>
      </c>
      <c r="F852" s="58">
        <v>1</v>
      </c>
      <c r="G852" s="58">
        <v>1</v>
      </c>
      <c r="H852" s="58">
        <v>1</v>
      </c>
      <c r="I852" s="58">
        <v>1</v>
      </c>
      <c r="J852" s="58">
        <v>1</v>
      </c>
      <c r="K852" s="58">
        <v>1</v>
      </c>
      <c r="L852" s="58">
        <v>1</v>
      </c>
      <c r="M852" s="61">
        <f t="shared" si="26"/>
        <v>0</v>
      </c>
      <c r="N852" s="62">
        <f t="shared" si="27"/>
        <v>0</v>
      </c>
    </row>
    <row r="853" spans="1:14" ht="30" x14ac:dyDescent="0.25">
      <c r="A853" s="57" t="s">
        <v>283</v>
      </c>
      <c r="B853" s="59" t="s">
        <v>300</v>
      </c>
      <c r="C853" s="120" t="s">
        <v>1261</v>
      </c>
      <c r="D853" s="60"/>
      <c r="E853" s="58">
        <v>1</v>
      </c>
      <c r="F853" s="58">
        <v>1</v>
      </c>
      <c r="G853" s="58">
        <v>1</v>
      </c>
      <c r="H853" s="58">
        <v>1</v>
      </c>
      <c r="I853" s="58">
        <v>1</v>
      </c>
      <c r="J853" s="58">
        <v>1</v>
      </c>
      <c r="K853" s="58">
        <v>1</v>
      </c>
      <c r="L853" s="58">
        <v>1</v>
      </c>
      <c r="M853" s="61">
        <f t="shared" si="26"/>
        <v>0</v>
      </c>
      <c r="N853" s="62">
        <f t="shared" si="27"/>
        <v>0</v>
      </c>
    </row>
    <row r="854" spans="1:14" ht="30" x14ac:dyDescent="0.25">
      <c r="A854" s="57" t="s">
        <v>283</v>
      </c>
      <c r="B854" s="59" t="s">
        <v>300</v>
      </c>
      <c r="C854" s="120" t="s">
        <v>1262</v>
      </c>
      <c r="D854" s="60"/>
      <c r="E854" s="58">
        <v>1</v>
      </c>
      <c r="F854" s="58">
        <v>1</v>
      </c>
      <c r="G854" s="58">
        <v>1</v>
      </c>
      <c r="H854" s="58">
        <v>1</v>
      </c>
      <c r="I854" s="58">
        <v>1</v>
      </c>
      <c r="J854" s="58">
        <v>1</v>
      </c>
      <c r="K854" s="58">
        <v>1</v>
      </c>
      <c r="L854" s="58">
        <v>1</v>
      </c>
      <c r="M854" s="61">
        <f t="shared" si="26"/>
        <v>0</v>
      </c>
      <c r="N854" s="62">
        <f t="shared" si="27"/>
        <v>0</v>
      </c>
    </row>
    <row r="855" spans="1:14" x14ac:dyDescent="0.25">
      <c r="A855" s="57" t="s">
        <v>283</v>
      </c>
      <c r="B855" s="59" t="s">
        <v>300</v>
      </c>
      <c r="C855" s="120" t="s">
        <v>1263</v>
      </c>
      <c r="D855" s="60"/>
      <c r="E855" s="58">
        <v>1</v>
      </c>
      <c r="F855" s="58">
        <v>1</v>
      </c>
      <c r="G855" s="58">
        <v>1</v>
      </c>
      <c r="H855" s="58">
        <v>1</v>
      </c>
      <c r="I855" s="58">
        <v>1</v>
      </c>
      <c r="J855" s="58">
        <v>1</v>
      </c>
      <c r="K855" s="58">
        <v>1</v>
      </c>
      <c r="L855" s="58">
        <v>1</v>
      </c>
      <c r="M855" s="61">
        <f t="shared" si="26"/>
        <v>0</v>
      </c>
      <c r="N855" s="62">
        <f t="shared" si="27"/>
        <v>0</v>
      </c>
    </row>
    <row r="856" spans="1:14" x14ac:dyDescent="0.25">
      <c r="A856" s="63" t="s">
        <v>285</v>
      </c>
      <c r="B856" s="59" t="s">
        <v>300</v>
      </c>
      <c r="C856" s="120" t="s">
        <v>1264</v>
      </c>
      <c r="D856" s="60"/>
      <c r="E856" s="58">
        <v>1</v>
      </c>
      <c r="F856" s="58">
        <v>1</v>
      </c>
      <c r="G856" s="58">
        <v>1</v>
      </c>
      <c r="H856" s="58">
        <v>1</v>
      </c>
      <c r="I856" s="58">
        <v>1</v>
      </c>
      <c r="J856" s="58">
        <v>1</v>
      </c>
      <c r="K856" s="58">
        <v>1</v>
      </c>
      <c r="L856" s="58">
        <v>1</v>
      </c>
      <c r="M856" s="61">
        <f t="shared" si="26"/>
        <v>0</v>
      </c>
      <c r="N856" s="62">
        <f t="shared" si="27"/>
        <v>0</v>
      </c>
    </row>
    <row r="857" spans="1:14" x14ac:dyDescent="0.25">
      <c r="A857" s="63" t="s">
        <v>285</v>
      </c>
      <c r="B857" s="59" t="s">
        <v>300</v>
      </c>
      <c r="C857" s="120" t="s">
        <v>1265</v>
      </c>
      <c r="D857" s="60"/>
      <c r="E857" s="58">
        <v>1</v>
      </c>
      <c r="F857" s="58">
        <v>1</v>
      </c>
      <c r="G857" s="58">
        <v>1</v>
      </c>
      <c r="H857" s="58">
        <v>1</v>
      </c>
      <c r="I857" s="58">
        <v>1</v>
      </c>
      <c r="J857" s="58">
        <v>1</v>
      </c>
      <c r="K857" s="58">
        <v>1</v>
      </c>
      <c r="L857" s="58">
        <v>1</v>
      </c>
      <c r="M857" s="61">
        <f t="shared" si="26"/>
        <v>0</v>
      </c>
      <c r="N857" s="62">
        <f t="shared" si="27"/>
        <v>0</v>
      </c>
    </row>
    <row r="858" spans="1:14" x14ac:dyDescent="0.25">
      <c r="A858" s="63" t="s">
        <v>285</v>
      </c>
      <c r="B858" s="59" t="s">
        <v>300</v>
      </c>
      <c r="C858" s="120" t="s">
        <v>1265</v>
      </c>
      <c r="D858" s="60"/>
      <c r="E858" s="58">
        <v>1</v>
      </c>
      <c r="F858" s="58">
        <v>1</v>
      </c>
      <c r="G858" s="58">
        <v>1</v>
      </c>
      <c r="H858" s="58">
        <v>1</v>
      </c>
      <c r="I858" s="58">
        <v>1</v>
      </c>
      <c r="J858" s="58">
        <v>1</v>
      </c>
      <c r="K858" s="58">
        <v>1</v>
      </c>
      <c r="L858" s="58">
        <v>1</v>
      </c>
      <c r="M858" s="61">
        <f t="shared" si="26"/>
        <v>0</v>
      </c>
      <c r="N858" s="62">
        <f t="shared" si="27"/>
        <v>0</v>
      </c>
    </row>
    <row r="859" spans="1:14" x14ac:dyDescent="0.25">
      <c r="A859" s="63" t="s">
        <v>285</v>
      </c>
      <c r="B859" s="59" t="s">
        <v>300</v>
      </c>
      <c r="C859" s="120" t="s">
        <v>1266</v>
      </c>
      <c r="D859" s="60"/>
      <c r="E859" s="58">
        <v>1</v>
      </c>
      <c r="F859" s="58">
        <v>1</v>
      </c>
      <c r="G859" s="58">
        <v>1</v>
      </c>
      <c r="H859" s="58">
        <v>1</v>
      </c>
      <c r="I859" s="58">
        <v>1</v>
      </c>
      <c r="J859" s="58">
        <v>1</v>
      </c>
      <c r="K859" s="58">
        <v>1</v>
      </c>
      <c r="L859" s="58">
        <v>1</v>
      </c>
      <c r="M859" s="61">
        <f t="shared" si="26"/>
        <v>0</v>
      </c>
      <c r="N859" s="62">
        <f t="shared" si="27"/>
        <v>0</v>
      </c>
    </row>
    <row r="860" spans="1:14" ht="60" x14ac:dyDescent="0.25">
      <c r="A860" s="63" t="s">
        <v>285</v>
      </c>
      <c r="B860" s="59" t="s">
        <v>300</v>
      </c>
      <c r="C860" s="120" t="s">
        <v>1267</v>
      </c>
      <c r="D860" s="60"/>
      <c r="E860" s="58">
        <v>1</v>
      </c>
      <c r="F860" s="58">
        <v>1</v>
      </c>
      <c r="G860" s="58">
        <v>1</v>
      </c>
      <c r="H860" s="58">
        <v>1</v>
      </c>
      <c r="I860" s="58">
        <v>1</v>
      </c>
      <c r="J860" s="58">
        <v>1</v>
      </c>
      <c r="K860" s="58">
        <v>1</v>
      </c>
      <c r="L860" s="58">
        <v>1</v>
      </c>
      <c r="M860" s="61">
        <f t="shared" si="26"/>
        <v>0</v>
      </c>
      <c r="N860" s="62">
        <f t="shared" si="27"/>
        <v>0</v>
      </c>
    </row>
    <row r="861" spans="1:14" ht="30" x14ac:dyDescent="0.25">
      <c r="A861" s="63" t="s">
        <v>285</v>
      </c>
      <c r="B861" s="59" t="s">
        <v>300</v>
      </c>
      <c r="C861" s="120" t="s">
        <v>1268</v>
      </c>
      <c r="D861" s="60"/>
      <c r="E861" s="58">
        <v>1</v>
      </c>
      <c r="F861" s="58">
        <v>1</v>
      </c>
      <c r="G861" s="58">
        <v>1</v>
      </c>
      <c r="H861" s="58">
        <v>1</v>
      </c>
      <c r="I861" s="58">
        <v>1</v>
      </c>
      <c r="J861" s="58">
        <v>1</v>
      </c>
      <c r="K861" s="58">
        <v>1</v>
      </c>
      <c r="L861" s="58">
        <v>1</v>
      </c>
      <c r="M861" s="61">
        <f t="shared" si="26"/>
        <v>0</v>
      </c>
      <c r="N861" s="62">
        <f t="shared" si="27"/>
        <v>0</v>
      </c>
    </row>
    <row r="862" spans="1:14" ht="30" x14ac:dyDescent="0.25">
      <c r="A862" s="63" t="s">
        <v>285</v>
      </c>
      <c r="B862" s="59" t="s">
        <v>300</v>
      </c>
      <c r="C862" s="120" t="s">
        <v>1269</v>
      </c>
      <c r="D862" s="60"/>
      <c r="E862" s="58">
        <v>1</v>
      </c>
      <c r="F862" s="58">
        <v>1</v>
      </c>
      <c r="G862" s="58">
        <v>1</v>
      </c>
      <c r="H862" s="58">
        <v>1</v>
      </c>
      <c r="I862" s="58">
        <v>1</v>
      </c>
      <c r="J862" s="58">
        <v>1</v>
      </c>
      <c r="K862" s="58">
        <v>1</v>
      </c>
      <c r="L862" s="58">
        <v>1</v>
      </c>
      <c r="M862" s="61">
        <f t="shared" si="26"/>
        <v>0</v>
      </c>
      <c r="N862" s="62">
        <f t="shared" si="27"/>
        <v>0</v>
      </c>
    </row>
    <row r="863" spans="1:14" x14ac:dyDescent="0.25">
      <c r="A863" s="63" t="s">
        <v>285</v>
      </c>
      <c r="B863" s="59" t="s">
        <v>300</v>
      </c>
      <c r="C863" s="120" t="s">
        <v>1270</v>
      </c>
      <c r="D863" s="60"/>
      <c r="E863" s="58">
        <v>1</v>
      </c>
      <c r="F863" s="58">
        <v>1</v>
      </c>
      <c r="G863" s="58">
        <v>1</v>
      </c>
      <c r="H863" s="58">
        <v>1</v>
      </c>
      <c r="I863" s="58">
        <v>1</v>
      </c>
      <c r="J863" s="58">
        <v>1</v>
      </c>
      <c r="K863" s="58">
        <v>1</v>
      </c>
      <c r="L863" s="58">
        <v>1</v>
      </c>
      <c r="M863" s="61">
        <f t="shared" si="26"/>
        <v>0</v>
      </c>
      <c r="N863" s="62">
        <f t="shared" si="27"/>
        <v>0</v>
      </c>
    </row>
    <row r="864" spans="1:14" x14ac:dyDescent="0.25">
      <c r="A864" s="63" t="s">
        <v>285</v>
      </c>
      <c r="B864" s="59" t="s">
        <v>300</v>
      </c>
      <c r="C864" s="120" t="s">
        <v>1271</v>
      </c>
      <c r="D864" s="60"/>
      <c r="E864" s="58">
        <v>1</v>
      </c>
      <c r="F864" s="58">
        <v>1</v>
      </c>
      <c r="G864" s="58">
        <v>1</v>
      </c>
      <c r="H864" s="58">
        <v>1</v>
      </c>
      <c r="I864" s="58">
        <v>1</v>
      </c>
      <c r="J864" s="58">
        <v>1</v>
      </c>
      <c r="K864" s="58">
        <v>1</v>
      </c>
      <c r="L864" s="58">
        <v>1</v>
      </c>
      <c r="M864" s="61">
        <f t="shared" si="26"/>
        <v>0</v>
      </c>
      <c r="N864" s="62">
        <f t="shared" si="27"/>
        <v>0</v>
      </c>
    </row>
    <row r="865" spans="1:14" ht="30" x14ac:dyDescent="0.25">
      <c r="A865" s="63" t="s">
        <v>289</v>
      </c>
      <c r="B865" s="59" t="s">
        <v>300</v>
      </c>
      <c r="C865" s="120" t="s">
        <v>1272</v>
      </c>
      <c r="D865" s="60" t="s">
        <v>284</v>
      </c>
      <c r="E865" s="58">
        <v>1</v>
      </c>
      <c r="F865" s="58">
        <v>1</v>
      </c>
      <c r="G865" s="58">
        <v>1</v>
      </c>
      <c r="H865" s="58">
        <v>1</v>
      </c>
      <c r="I865" s="58">
        <v>1</v>
      </c>
      <c r="J865" s="58">
        <v>1</v>
      </c>
      <c r="K865" s="58">
        <v>1</v>
      </c>
      <c r="L865" s="58">
        <v>1</v>
      </c>
      <c r="M865" s="61">
        <f t="shared" si="26"/>
        <v>0</v>
      </c>
      <c r="N865" s="62">
        <f t="shared" si="27"/>
        <v>0</v>
      </c>
    </row>
    <row r="866" spans="1:14" x14ac:dyDescent="0.25">
      <c r="A866" s="63" t="s">
        <v>285</v>
      </c>
      <c r="B866" s="59" t="s">
        <v>300</v>
      </c>
      <c r="C866" s="120" t="s">
        <v>1273</v>
      </c>
      <c r="D866" s="60"/>
      <c r="E866" s="58">
        <v>1</v>
      </c>
      <c r="F866" s="58">
        <v>1</v>
      </c>
      <c r="G866" s="58">
        <v>1</v>
      </c>
      <c r="H866" s="58">
        <v>1</v>
      </c>
      <c r="I866" s="58">
        <v>1</v>
      </c>
      <c r="J866" s="58">
        <v>1</v>
      </c>
      <c r="K866" s="58">
        <v>1</v>
      </c>
      <c r="L866" s="58">
        <v>1</v>
      </c>
      <c r="M866" s="61">
        <f t="shared" si="26"/>
        <v>0</v>
      </c>
      <c r="N866" s="62">
        <f t="shared" si="27"/>
        <v>0</v>
      </c>
    </row>
    <row r="867" spans="1:14" x14ac:dyDescent="0.25">
      <c r="A867" s="63" t="s">
        <v>285</v>
      </c>
      <c r="B867" s="59" t="s">
        <v>300</v>
      </c>
      <c r="C867" s="120" t="s">
        <v>1273</v>
      </c>
      <c r="D867" s="60"/>
      <c r="E867" s="58">
        <v>1</v>
      </c>
      <c r="F867" s="58">
        <v>1</v>
      </c>
      <c r="G867" s="58">
        <v>1</v>
      </c>
      <c r="H867" s="58">
        <v>1</v>
      </c>
      <c r="I867" s="58">
        <v>1</v>
      </c>
      <c r="J867" s="58">
        <v>1</v>
      </c>
      <c r="K867" s="58">
        <v>1</v>
      </c>
      <c r="L867" s="58">
        <v>1</v>
      </c>
      <c r="M867" s="61">
        <f t="shared" si="26"/>
        <v>0</v>
      </c>
      <c r="N867" s="62">
        <f t="shared" si="27"/>
        <v>0</v>
      </c>
    </row>
    <row r="868" spans="1:14" x14ac:dyDescent="0.25">
      <c r="A868" s="63" t="s">
        <v>285</v>
      </c>
      <c r="B868" s="59" t="s">
        <v>300</v>
      </c>
      <c r="C868" s="120" t="s">
        <v>1273</v>
      </c>
      <c r="D868" s="60"/>
      <c r="E868" s="58">
        <v>1</v>
      </c>
      <c r="F868" s="58">
        <v>1</v>
      </c>
      <c r="G868" s="58">
        <v>1</v>
      </c>
      <c r="H868" s="58">
        <v>1</v>
      </c>
      <c r="I868" s="58">
        <v>1</v>
      </c>
      <c r="J868" s="58">
        <v>1</v>
      </c>
      <c r="K868" s="58">
        <v>1</v>
      </c>
      <c r="L868" s="58">
        <v>1</v>
      </c>
      <c r="M868" s="61">
        <f t="shared" si="26"/>
        <v>0</v>
      </c>
      <c r="N868" s="62">
        <f t="shared" si="27"/>
        <v>0</v>
      </c>
    </row>
    <row r="869" spans="1:14" x14ac:dyDescent="0.25">
      <c r="A869" s="63" t="s">
        <v>285</v>
      </c>
      <c r="B869" s="59" t="s">
        <v>300</v>
      </c>
      <c r="C869" s="120" t="s">
        <v>1273</v>
      </c>
      <c r="D869" s="60"/>
      <c r="E869" s="58">
        <v>1</v>
      </c>
      <c r="F869" s="58">
        <v>1</v>
      </c>
      <c r="G869" s="58">
        <v>1</v>
      </c>
      <c r="H869" s="58">
        <v>1</v>
      </c>
      <c r="I869" s="58">
        <v>1</v>
      </c>
      <c r="J869" s="58">
        <v>1</v>
      </c>
      <c r="K869" s="58">
        <v>1</v>
      </c>
      <c r="L869" s="58">
        <v>1</v>
      </c>
      <c r="M869" s="61">
        <f t="shared" si="26"/>
        <v>0</v>
      </c>
      <c r="N869" s="62">
        <f t="shared" si="27"/>
        <v>0</v>
      </c>
    </row>
    <row r="870" spans="1:14" x14ac:dyDescent="0.25">
      <c r="A870" s="63" t="s">
        <v>285</v>
      </c>
      <c r="B870" s="59" t="s">
        <v>300</v>
      </c>
      <c r="C870" s="120" t="s">
        <v>1274</v>
      </c>
      <c r="D870" s="60"/>
      <c r="E870" s="58">
        <v>1</v>
      </c>
      <c r="F870" s="58">
        <v>1</v>
      </c>
      <c r="G870" s="58">
        <v>1</v>
      </c>
      <c r="H870" s="58">
        <v>1</v>
      </c>
      <c r="I870" s="58">
        <v>1</v>
      </c>
      <c r="J870" s="58">
        <v>1</v>
      </c>
      <c r="K870" s="58">
        <v>1</v>
      </c>
      <c r="L870" s="58">
        <v>1</v>
      </c>
      <c r="M870" s="61">
        <f t="shared" si="26"/>
        <v>0</v>
      </c>
      <c r="N870" s="62">
        <f t="shared" si="27"/>
        <v>0</v>
      </c>
    </row>
    <row r="871" spans="1:14" x14ac:dyDescent="0.25">
      <c r="A871" s="63" t="s">
        <v>285</v>
      </c>
      <c r="B871" s="59" t="s">
        <v>300</v>
      </c>
      <c r="C871" s="120" t="s">
        <v>1275</v>
      </c>
      <c r="D871" s="60"/>
      <c r="E871" s="58">
        <v>1</v>
      </c>
      <c r="F871" s="58">
        <v>1</v>
      </c>
      <c r="G871" s="58">
        <v>1</v>
      </c>
      <c r="H871" s="58">
        <v>1</v>
      </c>
      <c r="I871" s="58">
        <v>1</v>
      </c>
      <c r="J871" s="58">
        <v>1</v>
      </c>
      <c r="K871" s="58">
        <v>1</v>
      </c>
      <c r="L871" s="58">
        <v>1</v>
      </c>
      <c r="M871" s="61">
        <f t="shared" si="26"/>
        <v>0</v>
      </c>
      <c r="N871" s="62">
        <f t="shared" si="27"/>
        <v>0</v>
      </c>
    </row>
    <row r="872" spans="1:14" x14ac:dyDescent="0.25">
      <c r="A872" s="63" t="s">
        <v>285</v>
      </c>
      <c r="B872" s="59" t="s">
        <v>300</v>
      </c>
      <c r="C872" s="120" t="s">
        <v>1276</v>
      </c>
      <c r="D872" s="60" t="s">
        <v>284</v>
      </c>
      <c r="E872" s="58">
        <v>1</v>
      </c>
      <c r="F872" s="58">
        <v>1</v>
      </c>
      <c r="G872" s="58">
        <v>1</v>
      </c>
      <c r="H872" s="58">
        <v>1</v>
      </c>
      <c r="I872" s="58">
        <v>1</v>
      </c>
      <c r="J872" s="58">
        <v>1</v>
      </c>
      <c r="K872" s="58">
        <v>1</v>
      </c>
      <c r="L872" s="58">
        <v>1</v>
      </c>
      <c r="M872" s="61">
        <f t="shared" si="26"/>
        <v>0</v>
      </c>
      <c r="N872" s="62">
        <f t="shared" si="27"/>
        <v>0</v>
      </c>
    </row>
    <row r="873" spans="1:14" x14ac:dyDescent="0.25">
      <c r="A873" s="63" t="s">
        <v>285</v>
      </c>
      <c r="B873" s="59" t="s">
        <v>300</v>
      </c>
      <c r="C873" s="120" t="s">
        <v>1277</v>
      </c>
      <c r="D873" s="60"/>
      <c r="E873" s="58">
        <v>1</v>
      </c>
      <c r="F873" s="58">
        <v>1</v>
      </c>
      <c r="G873" s="58">
        <v>1</v>
      </c>
      <c r="H873" s="58">
        <v>1</v>
      </c>
      <c r="I873" s="58">
        <v>1</v>
      </c>
      <c r="J873" s="58">
        <v>1</v>
      </c>
      <c r="K873" s="58">
        <v>1</v>
      </c>
      <c r="L873" s="58">
        <v>1</v>
      </c>
      <c r="M873" s="61">
        <f t="shared" si="26"/>
        <v>0</v>
      </c>
      <c r="N873" s="62">
        <f t="shared" si="27"/>
        <v>0</v>
      </c>
    </row>
    <row r="874" spans="1:14" x14ac:dyDescent="0.25">
      <c r="A874" s="63" t="s">
        <v>289</v>
      </c>
      <c r="B874" s="59" t="s">
        <v>300</v>
      </c>
      <c r="C874" s="120" t="s">
        <v>1278</v>
      </c>
      <c r="D874" s="60"/>
      <c r="E874" s="58">
        <v>1</v>
      </c>
      <c r="F874" s="58">
        <v>1</v>
      </c>
      <c r="G874" s="58">
        <v>1</v>
      </c>
      <c r="H874" s="58">
        <v>1</v>
      </c>
      <c r="I874" s="58">
        <v>1</v>
      </c>
      <c r="J874" s="58">
        <v>1</v>
      </c>
      <c r="K874" s="58">
        <v>1</v>
      </c>
      <c r="L874" s="58">
        <v>1</v>
      </c>
      <c r="M874" s="61">
        <f t="shared" si="26"/>
        <v>0</v>
      </c>
      <c r="N874" s="62">
        <f t="shared" si="27"/>
        <v>0</v>
      </c>
    </row>
    <row r="875" spans="1:14" x14ac:dyDescent="0.25">
      <c r="A875" s="63" t="s">
        <v>289</v>
      </c>
      <c r="B875" s="59" t="s">
        <v>300</v>
      </c>
      <c r="C875" s="120" t="s">
        <v>1279</v>
      </c>
      <c r="D875" s="60"/>
      <c r="E875" s="58">
        <v>1</v>
      </c>
      <c r="F875" s="58">
        <v>1</v>
      </c>
      <c r="G875" s="58">
        <v>1</v>
      </c>
      <c r="H875" s="58">
        <v>1</v>
      </c>
      <c r="I875" s="58">
        <v>1</v>
      </c>
      <c r="J875" s="58">
        <v>1</v>
      </c>
      <c r="K875" s="58">
        <v>1</v>
      </c>
      <c r="L875" s="58">
        <v>1</v>
      </c>
      <c r="M875" s="61">
        <f t="shared" si="26"/>
        <v>0</v>
      </c>
      <c r="N875" s="62">
        <f t="shared" si="27"/>
        <v>0</v>
      </c>
    </row>
    <row r="876" spans="1:14" x14ac:dyDescent="0.25">
      <c r="A876" s="63" t="s">
        <v>289</v>
      </c>
      <c r="B876" s="59" t="s">
        <v>300</v>
      </c>
      <c r="C876" s="120" t="s">
        <v>1280</v>
      </c>
      <c r="D876" s="60"/>
      <c r="E876" s="58">
        <v>1</v>
      </c>
      <c r="F876" s="58">
        <v>1</v>
      </c>
      <c r="G876" s="58">
        <v>1</v>
      </c>
      <c r="H876" s="58">
        <v>1</v>
      </c>
      <c r="I876" s="58">
        <v>1</v>
      </c>
      <c r="J876" s="58">
        <v>1</v>
      </c>
      <c r="K876" s="58">
        <v>1</v>
      </c>
      <c r="L876" s="58">
        <v>1</v>
      </c>
      <c r="M876" s="61">
        <f t="shared" si="26"/>
        <v>0</v>
      </c>
      <c r="N876" s="62">
        <f t="shared" si="27"/>
        <v>0</v>
      </c>
    </row>
    <row r="877" spans="1:14" x14ac:dyDescent="0.25">
      <c r="A877" s="63" t="s">
        <v>285</v>
      </c>
      <c r="B877" s="59" t="s">
        <v>300</v>
      </c>
      <c r="C877" s="120" t="s">
        <v>1179</v>
      </c>
      <c r="D877" s="60"/>
      <c r="E877" s="58">
        <v>1</v>
      </c>
      <c r="F877" s="58">
        <v>1</v>
      </c>
      <c r="G877" s="58">
        <v>1</v>
      </c>
      <c r="H877" s="58">
        <v>1</v>
      </c>
      <c r="I877" s="58">
        <v>1</v>
      </c>
      <c r="J877" s="58">
        <v>1</v>
      </c>
      <c r="K877" s="58">
        <v>1</v>
      </c>
      <c r="L877" s="58">
        <v>1</v>
      </c>
      <c r="M877" s="61">
        <f t="shared" si="26"/>
        <v>0</v>
      </c>
      <c r="N877" s="62">
        <f t="shared" si="27"/>
        <v>0</v>
      </c>
    </row>
    <row r="878" spans="1:14" x14ac:dyDescent="0.25">
      <c r="A878" s="63" t="s">
        <v>285</v>
      </c>
      <c r="B878" s="59" t="s">
        <v>300</v>
      </c>
      <c r="C878" s="120" t="s">
        <v>1179</v>
      </c>
      <c r="D878" s="60"/>
      <c r="E878" s="58">
        <v>1</v>
      </c>
      <c r="F878" s="58">
        <v>1</v>
      </c>
      <c r="G878" s="58">
        <v>1</v>
      </c>
      <c r="H878" s="58">
        <v>1</v>
      </c>
      <c r="I878" s="58">
        <v>1</v>
      </c>
      <c r="J878" s="58">
        <v>1</v>
      </c>
      <c r="K878" s="58">
        <v>1</v>
      </c>
      <c r="L878" s="58">
        <v>1</v>
      </c>
      <c r="M878" s="61">
        <f t="shared" si="26"/>
        <v>0</v>
      </c>
      <c r="N878" s="62">
        <f t="shared" si="27"/>
        <v>0</v>
      </c>
    </row>
    <row r="879" spans="1:14" x14ac:dyDescent="0.25">
      <c r="A879" s="63" t="s">
        <v>285</v>
      </c>
      <c r="B879" s="59" t="s">
        <v>300</v>
      </c>
      <c r="C879" s="120" t="s">
        <v>1179</v>
      </c>
      <c r="D879" s="60"/>
      <c r="E879" s="58">
        <v>1</v>
      </c>
      <c r="F879" s="58">
        <v>1</v>
      </c>
      <c r="G879" s="58">
        <v>1</v>
      </c>
      <c r="H879" s="58">
        <v>1</v>
      </c>
      <c r="I879" s="58">
        <v>1</v>
      </c>
      <c r="J879" s="58">
        <v>1</v>
      </c>
      <c r="K879" s="58">
        <v>1</v>
      </c>
      <c r="L879" s="58">
        <v>1</v>
      </c>
      <c r="M879" s="61">
        <f t="shared" si="26"/>
        <v>0</v>
      </c>
      <c r="N879" s="62">
        <f t="shared" si="27"/>
        <v>0</v>
      </c>
    </row>
    <row r="880" spans="1:14" x14ac:dyDescent="0.25">
      <c r="A880" s="63" t="s">
        <v>285</v>
      </c>
      <c r="B880" s="59" t="s">
        <v>300</v>
      </c>
      <c r="C880" s="120" t="s">
        <v>1179</v>
      </c>
      <c r="D880" s="60"/>
      <c r="E880" s="58">
        <v>1</v>
      </c>
      <c r="F880" s="58">
        <v>1</v>
      </c>
      <c r="G880" s="58">
        <v>1</v>
      </c>
      <c r="H880" s="58">
        <v>1</v>
      </c>
      <c r="I880" s="58">
        <v>1</v>
      </c>
      <c r="J880" s="58">
        <v>1</v>
      </c>
      <c r="K880" s="58">
        <v>1</v>
      </c>
      <c r="L880" s="58">
        <v>1</v>
      </c>
      <c r="M880" s="61">
        <f t="shared" si="26"/>
        <v>0</v>
      </c>
      <c r="N880" s="62">
        <f t="shared" si="27"/>
        <v>0</v>
      </c>
    </row>
    <row r="881" spans="1:14" x14ac:dyDescent="0.25">
      <c r="A881" s="63" t="s">
        <v>285</v>
      </c>
      <c r="B881" s="59" t="s">
        <v>300</v>
      </c>
      <c r="C881" s="120" t="s">
        <v>1179</v>
      </c>
      <c r="D881" s="60"/>
      <c r="E881" s="58">
        <v>1</v>
      </c>
      <c r="F881" s="58">
        <v>1</v>
      </c>
      <c r="G881" s="58">
        <v>1</v>
      </c>
      <c r="H881" s="58">
        <v>1</v>
      </c>
      <c r="I881" s="58">
        <v>1</v>
      </c>
      <c r="J881" s="58">
        <v>1</v>
      </c>
      <c r="K881" s="58">
        <v>1</v>
      </c>
      <c r="L881" s="58">
        <v>1</v>
      </c>
      <c r="M881" s="61">
        <f t="shared" si="26"/>
        <v>0</v>
      </c>
      <c r="N881" s="62">
        <f t="shared" si="27"/>
        <v>0</v>
      </c>
    </row>
    <row r="882" spans="1:14" x14ac:dyDescent="0.25">
      <c r="A882" s="63" t="s">
        <v>285</v>
      </c>
      <c r="B882" s="59" t="s">
        <v>300</v>
      </c>
      <c r="C882" s="120" t="s">
        <v>1179</v>
      </c>
      <c r="D882" s="60"/>
      <c r="E882" s="58">
        <v>1</v>
      </c>
      <c r="F882" s="58">
        <v>1</v>
      </c>
      <c r="G882" s="58">
        <v>1</v>
      </c>
      <c r="H882" s="58">
        <v>1</v>
      </c>
      <c r="I882" s="58">
        <v>1</v>
      </c>
      <c r="J882" s="58">
        <v>1</v>
      </c>
      <c r="K882" s="58">
        <v>1</v>
      </c>
      <c r="L882" s="58">
        <v>1</v>
      </c>
      <c r="M882" s="61">
        <f t="shared" si="26"/>
        <v>0</v>
      </c>
      <c r="N882" s="62">
        <f t="shared" si="27"/>
        <v>0</v>
      </c>
    </row>
    <row r="883" spans="1:14" x14ac:dyDescent="0.25">
      <c r="A883" s="63" t="s">
        <v>285</v>
      </c>
      <c r="B883" s="59" t="s">
        <v>300</v>
      </c>
      <c r="C883" s="120" t="s">
        <v>1179</v>
      </c>
      <c r="D883" s="60"/>
      <c r="E883" s="58">
        <v>1</v>
      </c>
      <c r="F883" s="58">
        <v>1</v>
      </c>
      <c r="G883" s="58">
        <v>1</v>
      </c>
      <c r="H883" s="58">
        <v>1</v>
      </c>
      <c r="I883" s="58">
        <v>1</v>
      </c>
      <c r="J883" s="58">
        <v>1</v>
      </c>
      <c r="K883" s="58">
        <v>1</v>
      </c>
      <c r="L883" s="58">
        <v>1</v>
      </c>
      <c r="M883" s="61">
        <f t="shared" si="26"/>
        <v>0</v>
      </c>
      <c r="N883" s="62">
        <f t="shared" si="27"/>
        <v>0</v>
      </c>
    </row>
    <row r="884" spans="1:14" x14ac:dyDescent="0.25">
      <c r="A884" s="63" t="s">
        <v>285</v>
      </c>
      <c r="B884" s="59" t="s">
        <v>300</v>
      </c>
      <c r="C884" s="120" t="s">
        <v>1281</v>
      </c>
      <c r="D884" s="60"/>
      <c r="E884" s="58">
        <v>1</v>
      </c>
      <c r="F884" s="58">
        <v>1</v>
      </c>
      <c r="G884" s="58">
        <v>1</v>
      </c>
      <c r="H884" s="58">
        <v>1</v>
      </c>
      <c r="I884" s="58">
        <v>1</v>
      </c>
      <c r="J884" s="58">
        <v>1</v>
      </c>
      <c r="K884" s="58">
        <v>1</v>
      </c>
      <c r="L884" s="58">
        <v>1</v>
      </c>
      <c r="M884" s="61">
        <f t="shared" si="26"/>
        <v>0</v>
      </c>
      <c r="N884" s="62">
        <f t="shared" si="27"/>
        <v>0</v>
      </c>
    </row>
    <row r="885" spans="1:14" ht="45" x14ac:dyDescent="0.25">
      <c r="A885" s="57" t="s">
        <v>283</v>
      </c>
      <c r="B885" s="59" t="s">
        <v>300</v>
      </c>
      <c r="C885" s="120" t="s">
        <v>1282</v>
      </c>
      <c r="D885" s="60"/>
      <c r="E885" s="58">
        <v>1</v>
      </c>
      <c r="F885" s="58">
        <v>1</v>
      </c>
      <c r="G885" s="58">
        <v>1</v>
      </c>
      <c r="H885" s="58">
        <v>1</v>
      </c>
      <c r="I885" s="58">
        <v>1</v>
      </c>
      <c r="J885" s="58">
        <v>1</v>
      </c>
      <c r="K885" s="58">
        <v>1</v>
      </c>
      <c r="L885" s="58">
        <v>1</v>
      </c>
      <c r="M885" s="61">
        <f t="shared" si="26"/>
        <v>0</v>
      </c>
      <c r="N885" s="62">
        <f t="shared" si="27"/>
        <v>0</v>
      </c>
    </row>
    <row r="886" spans="1:14" ht="30" x14ac:dyDescent="0.25">
      <c r="A886" s="57" t="s">
        <v>283</v>
      </c>
      <c r="B886" s="59" t="s">
        <v>300</v>
      </c>
      <c r="C886" s="120" t="s">
        <v>1283</v>
      </c>
      <c r="D886" s="60"/>
      <c r="E886" s="58">
        <v>1</v>
      </c>
      <c r="F886" s="58">
        <v>1</v>
      </c>
      <c r="G886" s="58">
        <v>1</v>
      </c>
      <c r="H886" s="58">
        <v>1</v>
      </c>
      <c r="I886" s="58">
        <v>1</v>
      </c>
      <c r="J886" s="58">
        <v>1</v>
      </c>
      <c r="K886" s="58">
        <v>1</v>
      </c>
      <c r="L886" s="58">
        <v>1</v>
      </c>
      <c r="M886" s="61">
        <f t="shared" si="26"/>
        <v>0</v>
      </c>
      <c r="N886" s="62">
        <f t="shared" si="27"/>
        <v>0</v>
      </c>
    </row>
    <row r="887" spans="1:14" ht="30" x14ac:dyDescent="0.25">
      <c r="A887" s="63" t="s">
        <v>289</v>
      </c>
      <c r="B887" s="59" t="s">
        <v>300</v>
      </c>
      <c r="C887" s="120" t="s">
        <v>1284</v>
      </c>
      <c r="D887" s="60"/>
      <c r="E887" s="58">
        <v>1</v>
      </c>
      <c r="F887" s="58">
        <v>1</v>
      </c>
      <c r="G887" s="58">
        <v>1</v>
      </c>
      <c r="H887" s="58">
        <v>1</v>
      </c>
      <c r="I887" s="58">
        <v>1</v>
      </c>
      <c r="J887" s="58">
        <v>1</v>
      </c>
      <c r="K887" s="58">
        <v>1</v>
      </c>
      <c r="L887" s="58">
        <v>1</v>
      </c>
      <c r="M887" s="61">
        <f t="shared" si="26"/>
        <v>0</v>
      </c>
      <c r="N887" s="62">
        <f t="shared" si="27"/>
        <v>0</v>
      </c>
    </row>
    <row r="888" spans="1:14" x14ac:dyDescent="0.25">
      <c r="A888" s="63" t="s">
        <v>285</v>
      </c>
      <c r="B888" s="59" t="s">
        <v>300</v>
      </c>
      <c r="C888" s="120" t="s">
        <v>1285</v>
      </c>
      <c r="D888" s="60"/>
      <c r="E888" s="58">
        <v>1</v>
      </c>
      <c r="F888" s="58">
        <v>1</v>
      </c>
      <c r="G888" s="58">
        <v>1</v>
      </c>
      <c r="H888" s="58">
        <v>1</v>
      </c>
      <c r="I888" s="58">
        <v>1</v>
      </c>
      <c r="J888" s="58">
        <v>1</v>
      </c>
      <c r="K888" s="58">
        <v>1</v>
      </c>
      <c r="L888" s="58">
        <v>1</v>
      </c>
      <c r="M888" s="61">
        <f t="shared" si="26"/>
        <v>0</v>
      </c>
      <c r="N888" s="62">
        <f t="shared" si="27"/>
        <v>0</v>
      </c>
    </row>
    <row r="889" spans="1:14" x14ac:dyDescent="0.25">
      <c r="A889" s="63" t="s">
        <v>285</v>
      </c>
      <c r="B889" s="59" t="s">
        <v>300</v>
      </c>
      <c r="C889" s="120" t="s">
        <v>1285</v>
      </c>
      <c r="D889" s="60"/>
      <c r="E889" s="58">
        <v>1</v>
      </c>
      <c r="F889" s="58">
        <v>1</v>
      </c>
      <c r="G889" s="58">
        <v>1</v>
      </c>
      <c r="H889" s="58">
        <v>1</v>
      </c>
      <c r="I889" s="58">
        <v>1</v>
      </c>
      <c r="J889" s="58">
        <v>1</v>
      </c>
      <c r="K889" s="58">
        <v>1</v>
      </c>
      <c r="L889" s="58">
        <v>1</v>
      </c>
      <c r="M889" s="61">
        <f t="shared" si="26"/>
        <v>0</v>
      </c>
      <c r="N889" s="62">
        <f t="shared" si="27"/>
        <v>0</v>
      </c>
    </row>
    <row r="890" spans="1:14" ht="30" x14ac:dyDescent="0.25">
      <c r="A890" s="57" t="s">
        <v>283</v>
      </c>
      <c r="B890" s="59" t="s">
        <v>300</v>
      </c>
      <c r="C890" s="120" t="s">
        <v>1286</v>
      </c>
      <c r="D890" s="60"/>
      <c r="E890" s="58">
        <v>1</v>
      </c>
      <c r="F890" s="58">
        <v>1</v>
      </c>
      <c r="G890" s="58">
        <v>1</v>
      </c>
      <c r="H890" s="58">
        <v>1</v>
      </c>
      <c r="I890" s="58">
        <v>1</v>
      </c>
      <c r="J890" s="58">
        <v>1</v>
      </c>
      <c r="K890" s="58">
        <v>1</v>
      </c>
      <c r="L890" s="58">
        <v>1</v>
      </c>
      <c r="M890" s="61">
        <f t="shared" si="26"/>
        <v>0</v>
      </c>
      <c r="N890" s="62">
        <f t="shared" si="27"/>
        <v>0</v>
      </c>
    </row>
    <row r="891" spans="1:14" x14ac:dyDescent="0.25">
      <c r="A891" s="63" t="s">
        <v>285</v>
      </c>
      <c r="B891" s="59" t="s">
        <v>300</v>
      </c>
      <c r="C891" s="120" t="s">
        <v>1287</v>
      </c>
      <c r="D891" s="60"/>
      <c r="E891" s="58">
        <v>1</v>
      </c>
      <c r="F891" s="58">
        <v>1</v>
      </c>
      <c r="G891" s="58">
        <v>1</v>
      </c>
      <c r="H891" s="58">
        <v>1</v>
      </c>
      <c r="I891" s="58">
        <v>1</v>
      </c>
      <c r="J891" s="58">
        <v>1</v>
      </c>
      <c r="K891" s="58">
        <v>1</v>
      </c>
      <c r="L891" s="58">
        <v>1</v>
      </c>
      <c r="M891" s="61">
        <f t="shared" si="26"/>
        <v>0</v>
      </c>
      <c r="N891" s="62">
        <f t="shared" si="27"/>
        <v>0</v>
      </c>
    </row>
    <row r="892" spans="1:14" ht="30" x14ac:dyDescent="0.25">
      <c r="A892" s="63" t="s">
        <v>285</v>
      </c>
      <c r="B892" s="59" t="s">
        <v>300</v>
      </c>
      <c r="C892" s="120" t="s">
        <v>1288</v>
      </c>
      <c r="D892" s="60"/>
      <c r="E892" s="58">
        <v>1</v>
      </c>
      <c r="F892" s="58">
        <v>1</v>
      </c>
      <c r="G892" s="58">
        <v>1</v>
      </c>
      <c r="H892" s="58">
        <v>1</v>
      </c>
      <c r="I892" s="58">
        <v>1</v>
      </c>
      <c r="J892" s="58">
        <v>1</v>
      </c>
      <c r="K892" s="58">
        <v>1</v>
      </c>
      <c r="L892" s="58">
        <v>1</v>
      </c>
      <c r="M892" s="61">
        <f t="shared" si="26"/>
        <v>0</v>
      </c>
      <c r="N892" s="62">
        <f t="shared" si="27"/>
        <v>0</v>
      </c>
    </row>
    <row r="893" spans="1:14" x14ac:dyDescent="0.25">
      <c r="A893" s="63" t="s">
        <v>285</v>
      </c>
      <c r="B893" s="59" t="s">
        <v>300</v>
      </c>
      <c r="C893" s="120" t="s">
        <v>1289</v>
      </c>
      <c r="D893" s="60"/>
      <c r="E893" s="58">
        <v>1</v>
      </c>
      <c r="F893" s="58">
        <v>1</v>
      </c>
      <c r="G893" s="58">
        <v>1</v>
      </c>
      <c r="H893" s="58">
        <v>1</v>
      </c>
      <c r="I893" s="58">
        <v>1</v>
      </c>
      <c r="J893" s="58">
        <v>1</v>
      </c>
      <c r="K893" s="58">
        <v>1</v>
      </c>
      <c r="L893" s="58">
        <v>1</v>
      </c>
      <c r="M893" s="61">
        <f t="shared" si="26"/>
        <v>0</v>
      </c>
      <c r="N893" s="62">
        <f t="shared" si="27"/>
        <v>0</v>
      </c>
    </row>
    <row r="894" spans="1:14" x14ac:dyDescent="0.25">
      <c r="A894" s="63" t="s">
        <v>285</v>
      </c>
      <c r="B894" s="59" t="s">
        <v>300</v>
      </c>
      <c r="C894" s="120" t="s">
        <v>1290</v>
      </c>
      <c r="D894" s="60"/>
      <c r="E894" s="58">
        <v>1</v>
      </c>
      <c r="F894" s="58">
        <v>1</v>
      </c>
      <c r="G894" s="58">
        <v>1</v>
      </c>
      <c r="H894" s="58">
        <v>1</v>
      </c>
      <c r="I894" s="58">
        <v>1</v>
      </c>
      <c r="J894" s="58">
        <v>1</v>
      </c>
      <c r="K894" s="58">
        <v>1</v>
      </c>
      <c r="L894" s="58">
        <v>1</v>
      </c>
      <c r="M894" s="61">
        <f t="shared" si="26"/>
        <v>0</v>
      </c>
      <c r="N894" s="62">
        <f t="shared" si="27"/>
        <v>0</v>
      </c>
    </row>
    <row r="895" spans="1:14" x14ac:dyDescent="0.25">
      <c r="A895" s="63" t="s">
        <v>285</v>
      </c>
      <c r="B895" s="59" t="s">
        <v>300</v>
      </c>
      <c r="C895" s="120" t="s">
        <v>1290</v>
      </c>
      <c r="D895" s="60"/>
      <c r="E895" s="58">
        <v>1</v>
      </c>
      <c r="F895" s="58">
        <v>1</v>
      </c>
      <c r="G895" s="58">
        <v>1</v>
      </c>
      <c r="H895" s="58">
        <v>1</v>
      </c>
      <c r="I895" s="58">
        <v>1</v>
      </c>
      <c r="J895" s="58">
        <v>1</v>
      </c>
      <c r="K895" s="58">
        <v>1</v>
      </c>
      <c r="L895" s="58">
        <v>1</v>
      </c>
      <c r="M895" s="61">
        <f t="shared" si="26"/>
        <v>0</v>
      </c>
      <c r="N895" s="62">
        <f t="shared" si="27"/>
        <v>0</v>
      </c>
    </row>
    <row r="896" spans="1:14" x14ac:dyDescent="0.25">
      <c r="A896" s="63" t="s">
        <v>285</v>
      </c>
      <c r="B896" s="59" t="s">
        <v>300</v>
      </c>
      <c r="C896" s="120" t="s">
        <v>1290</v>
      </c>
      <c r="D896" s="60"/>
      <c r="E896" s="58">
        <v>1</v>
      </c>
      <c r="F896" s="58">
        <v>1</v>
      </c>
      <c r="G896" s="58">
        <v>1</v>
      </c>
      <c r="H896" s="58">
        <v>1</v>
      </c>
      <c r="I896" s="58">
        <v>1</v>
      </c>
      <c r="J896" s="58">
        <v>1</v>
      </c>
      <c r="K896" s="58">
        <v>1</v>
      </c>
      <c r="L896" s="58">
        <v>1</v>
      </c>
      <c r="M896" s="61">
        <f t="shared" si="26"/>
        <v>0</v>
      </c>
      <c r="N896" s="62">
        <f t="shared" si="27"/>
        <v>0</v>
      </c>
    </row>
    <row r="897" spans="1:14" x14ac:dyDescent="0.25">
      <c r="A897" s="63" t="s">
        <v>285</v>
      </c>
      <c r="B897" s="59" t="s">
        <v>300</v>
      </c>
      <c r="C897" s="120" t="s">
        <v>1290</v>
      </c>
      <c r="D897" s="60"/>
      <c r="E897" s="58">
        <v>1</v>
      </c>
      <c r="F897" s="58">
        <v>1</v>
      </c>
      <c r="G897" s="58">
        <v>1</v>
      </c>
      <c r="H897" s="58">
        <v>1</v>
      </c>
      <c r="I897" s="58">
        <v>1</v>
      </c>
      <c r="J897" s="58">
        <v>1</v>
      </c>
      <c r="K897" s="58">
        <v>1</v>
      </c>
      <c r="L897" s="58">
        <v>1</v>
      </c>
      <c r="M897" s="61">
        <f t="shared" si="26"/>
        <v>0</v>
      </c>
      <c r="N897" s="62">
        <f t="shared" si="27"/>
        <v>0</v>
      </c>
    </row>
    <row r="898" spans="1:14" x14ac:dyDescent="0.25">
      <c r="A898" s="63" t="s">
        <v>285</v>
      </c>
      <c r="B898" s="59" t="s">
        <v>300</v>
      </c>
      <c r="C898" s="120" t="s">
        <v>1290</v>
      </c>
      <c r="D898" s="60"/>
      <c r="E898" s="58">
        <v>1</v>
      </c>
      <c r="F898" s="58">
        <v>1</v>
      </c>
      <c r="G898" s="58">
        <v>1</v>
      </c>
      <c r="H898" s="58">
        <v>1</v>
      </c>
      <c r="I898" s="58">
        <v>1</v>
      </c>
      <c r="J898" s="58">
        <v>1</v>
      </c>
      <c r="K898" s="58">
        <v>1</v>
      </c>
      <c r="L898" s="58">
        <v>1</v>
      </c>
      <c r="M898" s="61">
        <f t="shared" ref="M898:M926" si="28">SUMPRODUCT(E898:L898,$F$1:$M$1)</f>
        <v>0</v>
      </c>
      <c r="N898" s="62">
        <f t="shared" ref="N898:N926" si="29">+M898</f>
        <v>0</v>
      </c>
    </row>
    <row r="899" spans="1:14" ht="30" x14ac:dyDescent="0.25">
      <c r="A899" s="63" t="s">
        <v>285</v>
      </c>
      <c r="B899" s="59" t="s">
        <v>300</v>
      </c>
      <c r="C899" s="120" t="s">
        <v>910</v>
      </c>
      <c r="D899" s="60"/>
      <c r="E899" s="58">
        <v>1</v>
      </c>
      <c r="F899" s="58">
        <v>1</v>
      </c>
      <c r="G899" s="58">
        <v>1</v>
      </c>
      <c r="H899" s="58">
        <v>1</v>
      </c>
      <c r="I899" s="58">
        <v>1</v>
      </c>
      <c r="J899" s="58">
        <v>1</v>
      </c>
      <c r="K899" s="58">
        <v>1</v>
      </c>
      <c r="L899" s="58">
        <v>1</v>
      </c>
      <c r="M899" s="61">
        <f t="shared" si="28"/>
        <v>0</v>
      </c>
      <c r="N899" s="62">
        <f t="shared" si="29"/>
        <v>0</v>
      </c>
    </row>
    <row r="900" spans="1:14" ht="30" x14ac:dyDescent="0.25">
      <c r="A900" s="63" t="s">
        <v>285</v>
      </c>
      <c r="B900" s="59" t="s">
        <v>300</v>
      </c>
      <c r="C900" s="120" t="s">
        <v>910</v>
      </c>
      <c r="D900" s="60"/>
      <c r="E900" s="58">
        <v>1</v>
      </c>
      <c r="F900" s="58">
        <v>1</v>
      </c>
      <c r="G900" s="58">
        <v>1</v>
      </c>
      <c r="H900" s="58">
        <v>1</v>
      </c>
      <c r="I900" s="58">
        <v>1</v>
      </c>
      <c r="J900" s="58">
        <v>1</v>
      </c>
      <c r="K900" s="58">
        <v>1</v>
      </c>
      <c r="L900" s="58">
        <v>1</v>
      </c>
      <c r="M900" s="61">
        <f t="shared" si="28"/>
        <v>0</v>
      </c>
      <c r="N900" s="62">
        <f t="shared" si="29"/>
        <v>0</v>
      </c>
    </row>
    <row r="901" spans="1:14" x14ac:dyDescent="0.25">
      <c r="A901" s="63" t="s">
        <v>289</v>
      </c>
      <c r="B901" s="59" t="s">
        <v>300</v>
      </c>
      <c r="C901" s="120" t="s">
        <v>1291</v>
      </c>
      <c r="D901" s="60"/>
      <c r="E901" s="58">
        <v>1</v>
      </c>
      <c r="F901" s="58">
        <v>1</v>
      </c>
      <c r="G901" s="58">
        <v>1</v>
      </c>
      <c r="H901" s="58">
        <v>1</v>
      </c>
      <c r="I901" s="58">
        <v>1</v>
      </c>
      <c r="J901" s="58">
        <v>1</v>
      </c>
      <c r="K901" s="58">
        <v>1</v>
      </c>
      <c r="L901" s="58">
        <v>1</v>
      </c>
      <c r="M901" s="61">
        <f t="shared" si="28"/>
        <v>0</v>
      </c>
      <c r="N901" s="62">
        <f t="shared" si="29"/>
        <v>0</v>
      </c>
    </row>
    <row r="902" spans="1:14" x14ac:dyDescent="0.25">
      <c r="A902" s="63" t="s">
        <v>289</v>
      </c>
      <c r="B902" s="59" t="s">
        <v>300</v>
      </c>
      <c r="C902" s="121" t="s">
        <v>1292</v>
      </c>
      <c r="D902" s="59"/>
      <c r="E902" s="58">
        <v>1</v>
      </c>
      <c r="F902" s="58">
        <v>1</v>
      </c>
      <c r="G902" s="58">
        <v>1</v>
      </c>
      <c r="H902" s="58">
        <v>1</v>
      </c>
      <c r="I902" s="58">
        <v>1</v>
      </c>
      <c r="J902" s="58">
        <v>1</v>
      </c>
      <c r="K902" s="58">
        <v>1</v>
      </c>
      <c r="L902" s="58">
        <v>1</v>
      </c>
      <c r="M902" s="61">
        <f t="shared" si="28"/>
        <v>0</v>
      </c>
      <c r="N902" s="62">
        <f t="shared" si="29"/>
        <v>0</v>
      </c>
    </row>
    <row r="903" spans="1:14" ht="30" x14ac:dyDescent="0.25">
      <c r="A903" s="57" t="s">
        <v>283</v>
      </c>
      <c r="B903" s="59" t="s">
        <v>300</v>
      </c>
      <c r="C903" s="120" t="s">
        <v>1293</v>
      </c>
      <c r="D903" s="60"/>
      <c r="E903" s="58">
        <v>1</v>
      </c>
      <c r="F903" s="58">
        <v>1</v>
      </c>
      <c r="G903" s="58">
        <v>1</v>
      </c>
      <c r="H903" s="58">
        <v>1</v>
      </c>
      <c r="I903" s="58">
        <v>1</v>
      </c>
      <c r="J903" s="58">
        <v>1</v>
      </c>
      <c r="K903" s="58">
        <v>1</v>
      </c>
      <c r="L903" s="58">
        <v>1</v>
      </c>
      <c r="M903" s="61">
        <f t="shared" si="28"/>
        <v>0</v>
      </c>
      <c r="N903" s="62">
        <f t="shared" si="29"/>
        <v>0</v>
      </c>
    </row>
    <row r="904" spans="1:14" x14ac:dyDescent="0.25">
      <c r="A904" s="63" t="s">
        <v>285</v>
      </c>
      <c r="B904" s="59" t="s">
        <v>300</v>
      </c>
      <c r="C904" s="120" t="s">
        <v>299</v>
      </c>
      <c r="D904" s="60"/>
      <c r="E904" s="58">
        <v>1</v>
      </c>
      <c r="F904" s="58">
        <v>1</v>
      </c>
      <c r="G904" s="58">
        <v>1</v>
      </c>
      <c r="H904" s="58">
        <v>1</v>
      </c>
      <c r="I904" s="58">
        <v>1</v>
      </c>
      <c r="J904" s="58">
        <v>1</v>
      </c>
      <c r="K904" s="58">
        <v>1</v>
      </c>
      <c r="L904" s="58">
        <v>1</v>
      </c>
      <c r="M904" s="61">
        <f t="shared" si="28"/>
        <v>0</v>
      </c>
      <c r="N904" s="62">
        <f t="shared" si="29"/>
        <v>0</v>
      </c>
    </row>
    <row r="905" spans="1:14" ht="30" x14ac:dyDescent="0.25">
      <c r="A905" s="63" t="s">
        <v>285</v>
      </c>
      <c r="B905" s="59" t="s">
        <v>300</v>
      </c>
      <c r="C905" s="120" t="s">
        <v>1294</v>
      </c>
      <c r="D905" s="60"/>
      <c r="E905" s="58">
        <v>1</v>
      </c>
      <c r="F905" s="58">
        <v>1</v>
      </c>
      <c r="G905" s="58">
        <v>1</v>
      </c>
      <c r="H905" s="58">
        <v>1</v>
      </c>
      <c r="I905" s="58">
        <v>1</v>
      </c>
      <c r="J905" s="58">
        <v>1</v>
      </c>
      <c r="K905" s="58">
        <v>1</v>
      </c>
      <c r="L905" s="58">
        <v>1</v>
      </c>
      <c r="M905" s="61">
        <f t="shared" si="28"/>
        <v>0</v>
      </c>
      <c r="N905" s="62">
        <f t="shared" si="29"/>
        <v>0</v>
      </c>
    </row>
    <row r="906" spans="1:14" x14ac:dyDescent="0.25">
      <c r="A906" s="57" t="s">
        <v>283</v>
      </c>
      <c r="B906" s="59" t="s">
        <v>300</v>
      </c>
      <c r="C906" s="120" t="s">
        <v>1295</v>
      </c>
      <c r="D906" s="60"/>
      <c r="E906" s="58">
        <v>1</v>
      </c>
      <c r="F906" s="58">
        <v>1</v>
      </c>
      <c r="G906" s="58">
        <v>1</v>
      </c>
      <c r="H906" s="58">
        <v>1</v>
      </c>
      <c r="I906" s="58">
        <v>1</v>
      </c>
      <c r="J906" s="58">
        <v>1</v>
      </c>
      <c r="K906" s="58">
        <v>1</v>
      </c>
      <c r="L906" s="58">
        <v>1</v>
      </c>
      <c r="M906" s="61">
        <f t="shared" si="28"/>
        <v>0</v>
      </c>
      <c r="N906" s="62">
        <f t="shared" si="29"/>
        <v>0</v>
      </c>
    </row>
    <row r="907" spans="1:14" ht="45" x14ac:dyDescent="0.25">
      <c r="A907" s="63" t="s">
        <v>285</v>
      </c>
      <c r="B907" s="59" t="s">
        <v>300</v>
      </c>
      <c r="C907" s="120" t="s">
        <v>1296</v>
      </c>
      <c r="D907" s="60"/>
      <c r="E907" s="58">
        <v>1</v>
      </c>
      <c r="F907" s="58">
        <v>1</v>
      </c>
      <c r="G907" s="58">
        <v>1</v>
      </c>
      <c r="H907" s="58">
        <v>1</v>
      </c>
      <c r="I907" s="58">
        <v>1</v>
      </c>
      <c r="J907" s="58">
        <v>1</v>
      </c>
      <c r="K907" s="58">
        <v>1</v>
      </c>
      <c r="L907" s="58">
        <v>1</v>
      </c>
      <c r="M907" s="61">
        <f t="shared" si="28"/>
        <v>0</v>
      </c>
      <c r="N907" s="62">
        <f t="shared" si="29"/>
        <v>0</v>
      </c>
    </row>
    <row r="908" spans="1:14" ht="30" x14ac:dyDescent="0.25">
      <c r="A908" s="63" t="s">
        <v>285</v>
      </c>
      <c r="B908" s="59" t="s">
        <v>300</v>
      </c>
      <c r="C908" s="120" t="s">
        <v>1297</v>
      </c>
      <c r="D908" s="60"/>
      <c r="E908" s="58">
        <v>1</v>
      </c>
      <c r="F908" s="58">
        <v>1</v>
      </c>
      <c r="G908" s="58">
        <v>1</v>
      </c>
      <c r="H908" s="58">
        <v>1</v>
      </c>
      <c r="I908" s="58">
        <v>1</v>
      </c>
      <c r="J908" s="58">
        <v>1</v>
      </c>
      <c r="K908" s="58">
        <v>1</v>
      </c>
      <c r="L908" s="58">
        <v>1</v>
      </c>
      <c r="M908" s="61">
        <f t="shared" si="28"/>
        <v>0</v>
      </c>
      <c r="N908" s="62">
        <f t="shared" si="29"/>
        <v>0</v>
      </c>
    </row>
    <row r="909" spans="1:14" ht="30" x14ac:dyDescent="0.25">
      <c r="A909" s="63" t="s">
        <v>285</v>
      </c>
      <c r="B909" s="59" t="s">
        <v>300</v>
      </c>
      <c r="C909" s="120" t="s">
        <v>1297</v>
      </c>
      <c r="D909" s="60" t="s">
        <v>284</v>
      </c>
      <c r="E909" s="58">
        <v>1</v>
      </c>
      <c r="F909" s="58">
        <v>1</v>
      </c>
      <c r="G909" s="58">
        <v>1</v>
      </c>
      <c r="H909" s="58">
        <v>1</v>
      </c>
      <c r="I909" s="58">
        <v>1</v>
      </c>
      <c r="J909" s="58">
        <v>1</v>
      </c>
      <c r="K909" s="58">
        <v>1</v>
      </c>
      <c r="L909" s="58">
        <v>1</v>
      </c>
      <c r="M909" s="61">
        <f t="shared" si="28"/>
        <v>0</v>
      </c>
      <c r="N909" s="62">
        <f t="shared" si="29"/>
        <v>0</v>
      </c>
    </row>
    <row r="910" spans="1:14" ht="30" x14ac:dyDescent="0.25">
      <c r="A910" s="57" t="s">
        <v>283</v>
      </c>
      <c r="B910" s="59" t="s">
        <v>300</v>
      </c>
      <c r="C910" s="120" t="s">
        <v>1298</v>
      </c>
      <c r="D910" s="60"/>
      <c r="E910" s="58">
        <v>1</v>
      </c>
      <c r="F910" s="58">
        <v>1</v>
      </c>
      <c r="G910" s="58">
        <v>1</v>
      </c>
      <c r="H910" s="58">
        <v>1</v>
      </c>
      <c r="I910" s="58">
        <v>1</v>
      </c>
      <c r="J910" s="58">
        <v>1</v>
      </c>
      <c r="K910" s="58">
        <v>1</v>
      </c>
      <c r="L910" s="58">
        <v>1</v>
      </c>
      <c r="M910" s="61">
        <f t="shared" si="28"/>
        <v>0</v>
      </c>
      <c r="N910" s="62">
        <f t="shared" si="29"/>
        <v>0</v>
      </c>
    </row>
    <row r="911" spans="1:14" ht="30" x14ac:dyDescent="0.25">
      <c r="A911" s="57" t="s">
        <v>283</v>
      </c>
      <c r="B911" s="59" t="s">
        <v>300</v>
      </c>
      <c r="C911" s="120" t="s">
        <v>1299</v>
      </c>
      <c r="D911" s="60"/>
      <c r="E911" s="58">
        <v>1</v>
      </c>
      <c r="F911" s="58">
        <v>1</v>
      </c>
      <c r="G911" s="58">
        <v>1</v>
      </c>
      <c r="H911" s="58">
        <v>1</v>
      </c>
      <c r="I911" s="58">
        <v>1</v>
      </c>
      <c r="J911" s="58">
        <v>1</v>
      </c>
      <c r="K911" s="58">
        <v>1</v>
      </c>
      <c r="L911" s="58">
        <v>1</v>
      </c>
      <c r="M911" s="61">
        <f t="shared" si="28"/>
        <v>0</v>
      </c>
      <c r="N911" s="62">
        <f t="shared" si="29"/>
        <v>0</v>
      </c>
    </row>
    <row r="912" spans="1:14" x14ac:dyDescent="0.25">
      <c r="A912" s="57" t="s">
        <v>283</v>
      </c>
      <c r="B912" s="59" t="s">
        <v>300</v>
      </c>
      <c r="C912" s="120" t="s">
        <v>1300</v>
      </c>
      <c r="D912" s="60"/>
      <c r="E912" s="58">
        <v>1</v>
      </c>
      <c r="F912" s="58">
        <v>1</v>
      </c>
      <c r="G912" s="58">
        <v>1</v>
      </c>
      <c r="H912" s="58">
        <v>1</v>
      </c>
      <c r="I912" s="58">
        <v>1</v>
      </c>
      <c r="J912" s="58">
        <v>1</v>
      </c>
      <c r="K912" s="58">
        <v>1</v>
      </c>
      <c r="L912" s="58">
        <v>1</v>
      </c>
      <c r="M912" s="61">
        <f t="shared" si="28"/>
        <v>0</v>
      </c>
      <c r="N912" s="62">
        <f t="shared" si="29"/>
        <v>0</v>
      </c>
    </row>
    <row r="913" spans="1:14" x14ac:dyDescent="0.25">
      <c r="A913" s="57" t="s">
        <v>283</v>
      </c>
      <c r="B913" s="59" t="s">
        <v>300</v>
      </c>
      <c r="C913" s="120" t="s">
        <v>1300</v>
      </c>
      <c r="D913" s="60"/>
      <c r="E913" s="58">
        <v>1</v>
      </c>
      <c r="F913" s="58">
        <v>1</v>
      </c>
      <c r="G913" s="58">
        <v>1</v>
      </c>
      <c r="H913" s="58">
        <v>1</v>
      </c>
      <c r="I913" s="58">
        <v>1</v>
      </c>
      <c r="J913" s="58">
        <v>1</v>
      </c>
      <c r="K913" s="58">
        <v>1</v>
      </c>
      <c r="L913" s="58">
        <v>1</v>
      </c>
      <c r="M913" s="61">
        <f t="shared" si="28"/>
        <v>0</v>
      </c>
      <c r="N913" s="62">
        <f t="shared" si="29"/>
        <v>0</v>
      </c>
    </row>
    <row r="914" spans="1:14" x14ac:dyDescent="0.25">
      <c r="A914" s="63" t="s">
        <v>285</v>
      </c>
      <c r="B914" s="59" t="s">
        <v>300</v>
      </c>
      <c r="C914" s="120" t="s">
        <v>1301</v>
      </c>
      <c r="D914" s="60"/>
      <c r="E914" s="58">
        <v>1</v>
      </c>
      <c r="F914" s="58">
        <v>1</v>
      </c>
      <c r="G914" s="58">
        <v>1</v>
      </c>
      <c r="H914" s="58">
        <v>1</v>
      </c>
      <c r="I914" s="58">
        <v>1</v>
      </c>
      <c r="J914" s="58">
        <v>1</v>
      </c>
      <c r="K914" s="58">
        <v>1</v>
      </c>
      <c r="L914" s="58">
        <v>1</v>
      </c>
      <c r="M914" s="61">
        <f t="shared" si="28"/>
        <v>0</v>
      </c>
      <c r="N914" s="62">
        <f t="shared" si="29"/>
        <v>0</v>
      </c>
    </row>
    <row r="915" spans="1:14" ht="30" x14ac:dyDescent="0.25">
      <c r="A915" s="63" t="s">
        <v>289</v>
      </c>
      <c r="B915" s="59" t="s">
        <v>300</v>
      </c>
      <c r="C915" s="120" t="s">
        <v>1302</v>
      </c>
      <c r="D915" s="60"/>
      <c r="E915" s="58">
        <v>1</v>
      </c>
      <c r="F915" s="58">
        <v>1</v>
      </c>
      <c r="G915" s="58">
        <v>1</v>
      </c>
      <c r="H915" s="58">
        <v>1</v>
      </c>
      <c r="I915" s="58">
        <v>1</v>
      </c>
      <c r="J915" s="58">
        <v>1</v>
      </c>
      <c r="K915" s="58">
        <v>1</v>
      </c>
      <c r="L915" s="58">
        <v>1</v>
      </c>
      <c r="M915" s="61">
        <f t="shared" si="28"/>
        <v>0</v>
      </c>
      <c r="N915" s="62">
        <f t="shared" si="29"/>
        <v>0</v>
      </c>
    </row>
    <row r="916" spans="1:14" x14ac:dyDescent="0.25">
      <c r="A916" s="63" t="s">
        <v>285</v>
      </c>
      <c r="B916" s="59" t="s">
        <v>300</v>
      </c>
      <c r="C916" s="120" t="s">
        <v>1303</v>
      </c>
      <c r="D916" s="60"/>
      <c r="E916" s="58">
        <v>1</v>
      </c>
      <c r="F916" s="58">
        <v>1</v>
      </c>
      <c r="G916" s="58">
        <v>1</v>
      </c>
      <c r="H916" s="58">
        <v>1</v>
      </c>
      <c r="I916" s="58">
        <v>1</v>
      </c>
      <c r="J916" s="58">
        <v>1</v>
      </c>
      <c r="K916" s="58">
        <v>1</v>
      </c>
      <c r="L916" s="58">
        <v>1</v>
      </c>
      <c r="M916" s="61">
        <f t="shared" si="28"/>
        <v>0</v>
      </c>
      <c r="N916" s="62">
        <f t="shared" si="29"/>
        <v>0</v>
      </c>
    </row>
    <row r="917" spans="1:14" x14ac:dyDescent="0.25">
      <c r="A917" s="63" t="s">
        <v>285</v>
      </c>
      <c r="B917" s="59" t="s">
        <v>300</v>
      </c>
      <c r="C917" s="120" t="s">
        <v>1304</v>
      </c>
      <c r="D917" s="60"/>
      <c r="E917" s="58">
        <v>1</v>
      </c>
      <c r="F917" s="58">
        <v>1</v>
      </c>
      <c r="G917" s="58">
        <v>1</v>
      </c>
      <c r="H917" s="58">
        <v>1</v>
      </c>
      <c r="I917" s="58">
        <v>1</v>
      </c>
      <c r="J917" s="58">
        <v>1</v>
      </c>
      <c r="K917" s="58">
        <v>1</v>
      </c>
      <c r="L917" s="58">
        <v>1</v>
      </c>
      <c r="M917" s="61">
        <f t="shared" si="28"/>
        <v>0</v>
      </c>
      <c r="N917" s="62">
        <f t="shared" si="29"/>
        <v>0</v>
      </c>
    </row>
    <row r="918" spans="1:14" x14ac:dyDescent="0.25">
      <c r="A918" s="63" t="s">
        <v>285</v>
      </c>
      <c r="B918" s="59" t="s">
        <v>300</v>
      </c>
      <c r="C918" s="120" t="s">
        <v>1305</v>
      </c>
      <c r="D918" s="60"/>
      <c r="E918" s="58">
        <v>1</v>
      </c>
      <c r="F918" s="58">
        <v>1</v>
      </c>
      <c r="G918" s="58">
        <v>1</v>
      </c>
      <c r="H918" s="58">
        <v>1</v>
      </c>
      <c r="I918" s="58">
        <v>1</v>
      </c>
      <c r="J918" s="58">
        <v>1</v>
      </c>
      <c r="K918" s="58">
        <v>1</v>
      </c>
      <c r="L918" s="58">
        <v>1</v>
      </c>
      <c r="M918" s="61">
        <f t="shared" si="28"/>
        <v>0</v>
      </c>
      <c r="N918" s="62">
        <f t="shared" si="29"/>
        <v>0</v>
      </c>
    </row>
    <row r="919" spans="1:14" x14ac:dyDescent="0.25">
      <c r="A919" s="63" t="s">
        <v>285</v>
      </c>
      <c r="B919" s="59" t="s">
        <v>300</v>
      </c>
      <c r="C919" s="120" t="s">
        <v>1305</v>
      </c>
      <c r="D919" s="60"/>
      <c r="E919" s="58">
        <v>1</v>
      </c>
      <c r="F919" s="58">
        <v>1</v>
      </c>
      <c r="G919" s="58">
        <v>1</v>
      </c>
      <c r="H919" s="58">
        <v>1</v>
      </c>
      <c r="I919" s="58">
        <v>1</v>
      </c>
      <c r="J919" s="58">
        <v>1</v>
      </c>
      <c r="K919" s="58">
        <v>1</v>
      </c>
      <c r="L919" s="58">
        <v>1</v>
      </c>
      <c r="M919" s="61">
        <f t="shared" si="28"/>
        <v>0</v>
      </c>
      <c r="N919" s="62">
        <f t="shared" si="29"/>
        <v>0</v>
      </c>
    </row>
    <row r="920" spans="1:14" ht="45" x14ac:dyDescent="0.25">
      <c r="A920" s="57" t="s">
        <v>283</v>
      </c>
      <c r="B920" s="59" t="s">
        <v>300</v>
      </c>
      <c r="C920" s="120" t="s">
        <v>1306</v>
      </c>
      <c r="D920" s="60"/>
      <c r="E920" s="58">
        <v>1</v>
      </c>
      <c r="F920" s="58">
        <v>1</v>
      </c>
      <c r="G920" s="58">
        <v>1</v>
      </c>
      <c r="H920" s="58">
        <v>1</v>
      </c>
      <c r="I920" s="58">
        <v>1</v>
      </c>
      <c r="J920" s="58">
        <v>1</v>
      </c>
      <c r="K920" s="58">
        <v>1</v>
      </c>
      <c r="L920" s="58">
        <v>1</v>
      </c>
      <c r="M920" s="61">
        <f t="shared" si="28"/>
        <v>0</v>
      </c>
      <c r="N920" s="62">
        <f t="shared" si="29"/>
        <v>0</v>
      </c>
    </row>
    <row r="921" spans="1:14" x14ac:dyDescent="0.25">
      <c r="A921" s="63" t="s">
        <v>285</v>
      </c>
      <c r="B921" s="59" t="s">
        <v>300</v>
      </c>
      <c r="C921" s="120" t="s">
        <v>1307</v>
      </c>
      <c r="D921" s="60"/>
      <c r="E921" s="58">
        <v>1</v>
      </c>
      <c r="F921" s="58">
        <v>1</v>
      </c>
      <c r="G921" s="58">
        <v>1</v>
      </c>
      <c r="H921" s="58">
        <v>1</v>
      </c>
      <c r="I921" s="58">
        <v>1</v>
      </c>
      <c r="J921" s="58">
        <v>1</v>
      </c>
      <c r="K921" s="58">
        <v>1</v>
      </c>
      <c r="L921" s="58">
        <v>1</v>
      </c>
      <c r="M921" s="61">
        <f t="shared" si="28"/>
        <v>0</v>
      </c>
      <c r="N921" s="62">
        <f t="shared" si="29"/>
        <v>0</v>
      </c>
    </row>
    <row r="922" spans="1:14" x14ac:dyDescent="0.25">
      <c r="A922" s="63" t="s">
        <v>289</v>
      </c>
      <c r="B922" s="59" t="s">
        <v>300</v>
      </c>
      <c r="C922" s="120" t="s">
        <v>1089</v>
      </c>
      <c r="D922" s="60"/>
      <c r="E922" s="58">
        <v>1</v>
      </c>
      <c r="F922" s="58">
        <v>1</v>
      </c>
      <c r="G922" s="58">
        <v>1</v>
      </c>
      <c r="H922" s="58">
        <v>1</v>
      </c>
      <c r="I922" s="58">
        <v>1</v>
      </c>
      <c r="J922" s="58">
        <v>1</v>
      </c>
      <c r="K922" s="58">
        <v>1</v>
      </c>
      <c r="L922" s="58">
        <v>1</v>
      </c>
      <c r="M922" s="61">
        <f t="shared" si="28"/>
        <v>0</v>
      </c>
      <c r="N922" s="62">
        <f t="shared" si="29"/>
        <v>0</v>
      </c>
    </row>
    <row r="923" spans="1:14" ht="30" x14ac:dyDescent="0.25">
      <c r="A923" s="57" t="s">
        <v>283</v>
      </c>
      <c r="B923" s="59" t="s">
        <v>300</v>
      </c>
      <c r="C923" s="120" t="s">
        <v>1308</v>
      </c>
      <c r="D923" s="60"/>
      <c r="E923" s="58">
        <v>1</v>
      </c>
      <c r="F923" s="58">
        <v>1</v>
      </c>
      <c r="G923" s="58">
        <v>1</v>
      </c>
      <c r="H923" s="58">
        <v>1</v>
      </c>
      <c r="I923" s="58">
        <v>1</v>
      </c>
      <c r="J923" s="58">
        <v>1</v>
      </c>
      <c r="K923" s="58">
        <v>1</v>
      </c>
      <c r="L923" s="58">
        <v>1</v>
      </c>
      <c r="M923" s="61">
        <f t="shared" si="28"/>
        <v>0</v>
      </c>
      <c r="N923" s="62">
        <f t="shared" si="29"/>
        <v>0</v>
      </c>
    </row>
    <row r="924" spans="1:14" x14ac:dyDescent="0.25">
      <c r="A924" s="63" t="s">
        <v>289</v>
      </c>
      <c r="B924" s="59" t="s">
        <v>300</v>
      </c>
      <c r="C924" s="120" t="s">
        <v>1309</v>
      </c>
      <c r="D924" s="60"/>
      <c r="E924" s="58">
        <v>1</v>
      </c>
      <c r="F924" s="58">
        <v>1</v>
      </c>
      <c r="G924" s="58">
        <v>1</v>
      </c>
      <c r="H924" s="58">
        <v>1</v>
      </c>
      <c r="I924" s="58">
        <v>1</v>
      </c>
      <c r="J924" s="58">
        <v>1</v>
      </c>
      <c r="K924" s="58">
        <v>1</v>
      </c>
      <c r="L924" s="58">
        <v>1</v>
      </c>
      <c r="M924" s="61">
        <f t="shared" si="28"/>
        <v>0</v>
      </c>
      <c r="N924" s="62">
        <f t="shared" si="29"/>
        <v>0</v>
      </c>
    </row>
    <row r="925" spans="1:14" x14ac:dyDescent="0.25">
      <c r="A925" s="63" t="s">
        <v>285</v>
      </c>
      <c r="B925" s="59" t="s">
        <v>300</v>
      </c>
      <c r="C925" s="120" t="s">
        <v>1310</v>
      </c>
      <c r="D925" s="60"/>
      <c r="E925" s="58">
        <v>1</v>
      </c>
      <c r="F925" s="58">
        <v>1</v>
      </c>
      <c r="G925" s="58">
        <v>1</v>
      </c>
      <c r="H925" s="58">
        <v>1</v>
      </c>
      <c r="I925" s="58">
        <v>1</v>
      </c>
      <c r="J925" s="58">
        <v>1</v>
      </c>
      <c r="K925" s="58">
        <v>1</v>
      </c>
      <c r="L925" s="58">
        <v>1</v>
      </c>
      <c r="M925" s="61">
        <f t="shared" si="28"/>
        <v>0</v>
      </c>
      <c r="N925" s="62">
        <f t="shared" si="29"/>
        <v>0</v>
      </c>
    </row>
    <row r="926" spans="1:14" ht="45.75" thickBot="1" x14ac:dyDescent="0.3">
      <c r="A926" s="64" t="s">
        <v>285</v>
      </c>
      <c r="B926" s="59" t="s">
        <v>300</v>
      </c>
      <c r="C926" s="122" t="s">
        <v>1311</v>
      </c>
      <c r="D926" s="66"/>
      <c r="E926" s="65">
        <v>1</v>
      </c>
      <c r="F926" s="65">
        <v>1</v>
      </c>
      <c r="G926" s="65">
        <v>1</v>
      </c>
      <c r="H926" s="65">
        <v>1</v>
      </c>
      <c r="I926" s="65">
        <v>1</v>
      </c>
      <c r="J926" s="65">
        <v>1</v>
      </c>
      <c r="K926" s="65">
        <v>1</v>
      </c>
      <c r="L926" s="65">
        <v>1</v>
      </c>
      <c r="M926" s="67">
        <f t="shared" si="28"/>
        <v>0</v>
      </c>
      <c r="N926" s="68">
        <f t="shared" si="29"/>
        <v>0</v>
      </c>
    </row>
  </sheetData>
  <conditionalFormatting sqref="N2:N926">
    <cfRule type="iconSet" priority="1">
      <iconSet showValue="0" reverse="1">
        <cfvo type="percent" val="0"/>
        <cfvo type="num" val="1.763677076"/>
        <cfvo type="num" val="2.4859669860000002"/>
      </iconSet>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P36"/>
  <sheetViews>
    <sheetView tabSelected="1" workbookViewId="0">
      <pane xSplit="1" ySplit="2" topLeftCell="B3" activePane="bottomRight" state="frozen"/>
      <selection sqref="A1:C1"/>
      <selection pane="topRight" sqref="A1:C1"/>
      <selection pane="bottomLeft" sqref="A1:C1"/>
      <selection pane="bottomRight" activeCell="A41" sqref="A41"/>
    </sheetView>
  </sheetViews>
  <sheetFormatPr baseColWidth="10" defaultRowHeight="15" x14ac:dyDescent="0.25"/>
  <cols>
    <col min="1" max="1" width="53.28515625" customWidth="1"/>
    <col min="2" max="2" width="13.42578125" customWidth="1"/>
    <col min="3" max="3" width="12.5703125" customWidth="1"/>
    <col min="4" max="4" width="12.7109375" customWidth="1"/>
    <col min="5" max="5" width="13.42578125" customWidth="1"/>
    <col min="6" max="6" width="13.7109375" customWidth="1"/>
    <col min="7" max="7" width="12.85546875" customWidth="1"/>
    <col min="8" max="8" width="13.28515625" customWidth="1"/>
    <col min="9" max="9" width="14.140625" customWidth="1"/>
    <col min="10" max="10" width="13" customWidth="1"/>
    <col min="11" max="11" width="13.85546875" customWidth="1"/>
    <col min="12" max="12" width="14.85546875" customWidth="1"/>
    <col min="13" max="13" width="14.7109375" customWidth="1"/>
    <col min="14" max="14" width="13.5703125" customWidth="1"/>
    <col min="15" max="15" width="13.7109375" customWidth="1"/>
    <col min="16" max="16" width="14" customWidth="1"/>
    <col min="17" max="17" width="13.7109375" customWidth="1"/>
    <col min="18" max="18" width="15.140625" customWidth="1"/>
    <col min="19" max="19" width="14.42578125" customWidth="1"/>
    <col min="20" max="20" width="13.28515625" customWidth="1"/>
    <col min="21" max="22" width="13.42578125" customWidth="1"/>
    <col min="23" max="23" width="13.140625" customWidth="1"/>
    <col min="24" max="24" width="14.140625" customWidth="1"/>
    <col min="25" max="25" width="12.7109375" customWidth="1"/>
    <col min="26" max="26" width="12.85546875" customWidth="1"/>
    <col min="27" max="27" width="13.140625" customWidth="1"/>
    <col min="28" max="28" width="13" customWidth="1"/>
    <col min="29" max="29" width="12.7109375" customWidth="1"/>
    <col min="30" max="31" width="13.85546875" customWidth="1"/>
    <col min="32" max="32" width="16.140625" customWidth="1"/>
    <col min="33" max="33" width="12.85546875" customWidth="1"/>
    <col min="34" max="34" width="13.140625" customWidth="1"/>
    <col min="35" max="35" width="13" customWidth="1"/>
    <col min="36" max="36" width="13.28515625" customWidth="1"/>
    <col min="37" max="37" width="13" customWidth="1"/>
    <col min="38" max="38" width="14" customWidth="1"/>
    <col min="39" max="39" width="13.5703125" customWidth="1"/>
    <col min="40" max="40" width="12.85546875" customWidth="1"/>
    <col min="41" max="41" width="14.140625" customWidth="1"/>
    <col min="42" max="42" width="13.5703125" customWidth="1"/>
    <col min="43" max="43" width="13.42578125" customWidth="1"/>
    <col min="44" max="44" width="12.42578125" customWidth="1"/>
    <col min="45" max="45" width="12.7109375" customWidth="1"/>
    <col min="46" max="46" width="12.85546875" customWidth="1"/>
    <col min="47" max="48" width="13" customWidth="1"/>
    <col min="49" max="49" width="12.7109375" customWidth="1"/>
    <col min="50" max="50" width="15" customWidth="1"/>
    <col min="51" max="51" width="15.5703125" customWidth="1"/>
    <col min="52" max="52" width="12.7109375" customWidth="1"/>
    <col min="53" max="53" width="15.42578125" customWidth="1"/>
    <col min="54" max="55" width="12.85546875" customWidth="1"/>
    <col min="56" max="56" width="15.7109375" customWidth="1"/>
    <col min="57" max="57" width="13.28515625" customWidth="1"/>
    <col min="58" max="58" width="12.7109375" customWidth="1"/>
    <col min="61" max="61" width="13.28515625" customWidth="1"/>
    <col min="62" max="62" width="16.5703125" customWidth="1"/>
    <col min="63" max="63" width="18.7109375" customWidth="1"/>
    <col min="64" max="64" width="16.7109375" customWidth="1"/>
    <col min="65" max="65" width="15.85546875" customWidth="1"/>
    <col min="66" max="66" width="14.5703125" customWidth="1"/>
    <col min="67" max="67" width="14.7109375" customWidth="1"/>
    <col min="68" max="68" width="13.85546875" customWidth="1"/>
    <col min="69" max="69" width="15" customWidth="1"/>
    <col min="72" max="72" width="16" customWidth="1"/>
    <col min="76" max="76" width="12.85546875" customWidth="1"/>
    <col min="77" max="77" width="12.28515625" customWidth="1"/>
    <col min="79" max="79" width="13" customWidth="1"/>
    <col min="80" max="81" width="12.7109375" customWidth="1"/>
    <col min="83" max="83" width="12.85546875" customWidth="1"/>
    <col min="87" max="87" width="14.140625" customWidth="1"/>
    <col min="88" max="88" width="14.28515625" customWidth="1"/>
    <col min="89" max="89" width="14.140625" customWidth="1"/>
    <col min="90" max="90" width="15.28515625" customWidth="1"/>
    <col min="91" max="91" width="14.42578125" customWidth="1"/>
    <col min="92" max="92" width="13.5703125" customWidth="1"/>
    <col min="93" max="93" width="14.85546875" customWidth="1"/>
  </cols>
  <sheetData>
    <row r="1" spans="1:94" ht="18.75" thickBot="1" x14ac:dyDescent="0.4">
      <c r="A1" s="78" t="s">
        <v>94</v>
      </c>
      <c r="B1" s="69" t="s">
        <v>126</v>
      </c>
      <c r="C1" s="70"/>
      <c r="D1" s="70"/>
      <c r="E1" s="70"/>
      <c r="F1" s="71"/>
      <c r="G1" s="80" t="s">
        <v>127</v>
      </c>
      <c r="H1" s="81"/>
      <c r="I1" s="81"/>
      <c r="J1" s="81"/>
      <c r="K1" s="81"/>
      <c r="L1" s="81"/>
      <c r="M1" s="81"/>
      <c r="N1" s="81"/>
      <c r="O1" s="81"/>
      <c r="P1" s="81"/>
      <c r="Q1" s="81"/>
      <c r="R1" s="81"/>
      <c r="S1" s="81"/>
      <c r="T1" s="81"/>
      <c r="U1" s="81"/>
      <c r="V1" s="81"/>
      <c r="W1" s="81"/>
      <c r="X1" s="81"/>
      <c r="Y1" s="81"/>
      <c r="Z1" s="81"/>
      <c r="AA1" s="81"/>
      <c r="AB1" s="81"/>
      <c r="AC1" s="81"/>
      <c r="AD1" s="81"/>
      <c r="AE1" s="82"/>
      <c r="AF1" s="69" t="s">
        <v>128</v>
      </c>
      <c r="AG1" s="70"/>
      <c r="AH1" s="70"/>
      <c r="AI1" s="70"/>
      <c r="AJ1" s="70"/>
      <c r="AK1" s="70"/>
      <c r="AL1" s="70"/>
      <c r="AM1" s="70"/>
      <c r="AN1" s="70"/>
      <c r="AO1" s="70"/>
      <c r="AP1" s="70"/>
      <c r="AQ1" s="70"/>
      <c r="AR1" s="70"/>
      <c r="AS1" s="70"/>
      <c r="AT1" s="70"/>
      <c r="AU1" s="70"/>
      <c r="AV1" s="70"/>
      <c r="AW1" s="71"/>
      <c r="AX1" s="69" t="s">
        <v>129</v>
      </c>
      <c r="AY1" s="70"/>
      <c r="AZ1" s="70"/>
      <c r="BA1" s="70"/>
      <c r="BB1" s="70"/>
      <c r="BC1" s="70"/>
      <c r="BD1" s="70"/>
      <c r="BE1" s="70"/>
      <c r="BF1" s="70"/>
      <c r="BG1" s="70"/>
      <c r="BH1" s="70"/>
      <c r="BI1" s="70"/>
      <c r="BJ1" s="70"/>
      <c r="BK1" s="70"/>
      <c r="BL1" s="70"/>
      <c r="BM1" s="71"/>
      <c r="BN1" s="83" t="s">
        <v>130</v>
      </c>
      <c r="BO1" s="84"/>
      <c r="BP1" s="84"/>
      <c r="BQ1" s="85"/>
      <c r="BR1" s="69" t="s">
        <v>131</v>
      </c>
      <c r="BS1" s="70"/>
      <c r="BT1" s="70"/>
      <c r="BU1" s="70"/>
      <c r="BV1" s="70"/>
      <c r="BW1" s="70"/>
      <c r="BX1" s="71"/>
      <c r="BY1" s="72" t="s">
        <v>132</v>
      </c>
      <c r="BZ1" s="73"/>
      <c r="CA1" s="74"/>
      <c r="CB1" s="75" t="s">
        <v>134</v>
      </c>
      <c r="CC1" s="76"/>
      <c r="CD1" s="76"/>
      <c r="CE1" s="76"/>
      <c r="CF1" s="76"/>
      <c r="CG1" s="76"/>
      <c r="CH1" s="76"/>
      <c r="CI1" s="76"/>
      <c r="CJ1" s="77"/>
      <c r="CK1" s="75" t="s">
        <v>133</v>
      </c>
      <c r="CL1" s="76"/>
      <c r="CM1" s="76"/>
      <c r="CN1" s="76"/>
      <c r="CO1" s="77"/>
      <c r="CP1" s="1"/>
    </row>
    <row r="2" spans="1:94" ht="48" x14ac:dyDescent="0.25">
      <c r="A2" s="79"/>
      <c r="B2" s="29" t="s">
        <v>145</v>
      </c>
      <c r="C2" s="29" t="s">
        <v>146</v>
      </c>
      <c r="D2" s="29" t="s">
        <v>147</v>
      </c>
      <c r="E2" s="29" t="s">
        <v>148</v>
      </c>
      <c r="F2" s="29" t="s">
        <v>149</v>
      </c>
      <c r="G2" s="29" t="s">
        <v>150</v>
      </c>
      <c r="H2" s="29" t="s">
        <v>151</v>
      </c>
      <c r="I2" s="30" t="s">
        <v>152</v>
      </c>
      <c r="J2" s="30" t="s">
        <v>153</v>
      </c>
      <c r="K2" s="30" t="s">
        <v>154</v>
      </c>
      <c r="L2" s="30" t="s">
        <v>155</v>
      </c>
      <c r="M2" s="30" t="s">
        <v>156</v>
      </c>
      <c r="N2" s="30" t="s">
        <v>157</v>
      </c>
      <c r="O2" s="30" t="s">
        <v>158</v>
      </c>
      <c r="P2" s="30" t="s">
        <v>159</v>
      </c>
      <c r="Q2" s="30" t="s">
        <v>160</v>
      </c>
      <c r="R2" s="30" t="s">
        <v>161</v>
      </c>
      <c r="S2" s="30" t="s">
        <v>162</v>
      </c>
      <c r="T2" s="30" t="s">
        <v>163</v>
      </c>
      <c r="U2" s="30" t="s">
        <v>164</v>
      </c>
      <c r="V2" s="30" t="s">
        <v>165</v>
      </c>
      <c r="W2" s="30" t="s">
        <v>166</v>
      </c>
      <c r="X2" s="29" t="s">
        <v>167</v>
      </c>
      <c r="Y2" s="29" t="s">
        <v>168</v>
      </c>
      <c r="Z2" s="30" t="s">
        <v>169</v>
      </c>
      <c r="AA2" s="30" t="s">
        <v>170</v>
      </c>
      <c r="AB2" s="30" t="s">
        <v>171</v>
      </c>
      <c r="AC2" s="30" t="s">
        <v>172</v>
      </c>
      <c r="AD2" s="30" t="s">
        <v>173</v>
      </c>
      <c r="AE2" s="30" t="s">
        <v>174</v>
      </c>
      <c r="AF2" s="31" t="s">
        <v>175</v>
      </c>
      <c r="AG2" s="31" t="s">
        <v>176</v>
      </c>
      <c r="AH2" s="31" t="s">
        <v>177</v>
      </c>
      <c r="AI2" s="31" t="s">
        <v>178</v>
      </c>
      <c r="AJ2" s="31" t="s">
        <v>179</v>
      </c>
      <c r="AK2" s="31" t="s">
        <v>180</v>
      </c>
      <c r="AL2" s="31" t="s">
        <v>181</v>
      </c>
      <c r="AM2" s="31" t="s">
        <v>182</v>
      </c>
      <c r="AN2" s="31" t="s">
        <v>183</v>
      </c>
      <c r="AO2" s="31" t="s">
        <v>184</v>
      </c>
      <c r="AP2" s="31" t="s">
        <v>185</v>
      </c>
      <c r="AQ2" s="31" t="s">
        <v>186</v>
      </c>
      <c r="AR2" s="31" t="s">
        <v>187</v>
      </c>
      <c r="AS2" s="31" t="s">
        <v>188</v>
      </c>
      <c r="AT2" s="32" t="s">
        <v>189</v>
      </c>
      <c r="AU2" s="32" t="s">
        <v>190</v>
      </c>
      <c r="AV2" s="32" t="s">
        <v>191</v>
      </c>
      <c r="AW2" s="32" t="s">
        <v>192</v>
      </c>
      <c r="AX2" s="32" t="s">
        <v>193</v>
      </c>
      <c r="AY2" s="32" t="s">
        <v>194</v>
      </c>
      <c r="AZ2" s="33" t="s">
        <v>195</v>
      </c>
      <c r="BA2" s="31" t="s">
        <v>196</v>
      </c>
      <c r="BB2" s="31" t="s">
        <v>197</v>
      </c>
      <c r="BC2" s="31" t="s">
        <v>198</v>
      </c>
      <c r="BD2" s="29" t="s">
        <v>199</v>
      </c>
      <c r="BE2" s="31" t="s">
        <v>200</v>
      </c>
      <c r="BF2" s="31" t="s">
        <v>201</v>
      </c>
      <c r="BG2" s="31" t="s">
        <v>202</v>
      </c>
      <c r="BH2" s="31" t="s">
        <v>203</v>
      </c>
      <c r="BI2" s="31" t="s">
        <v>204</v>
      </c>
      <c r="BJ2" s="31" t="s">
        <v>205</v>
      </c>
      <c r="BK2" s="34" t="s">
        <v>206</v>
      </c>
      <c r="BL2" s="34" t="s">
        <v>207</v>
      </c>
      <c r="BM2" s="34" t="s">
        <v>208</v>
      </c>
      <c r="BN2" s="34" t="s">
        <v>209</v>
      </c>
      <c r="BO2" s="34" t="s">
        <v>210</v>
      </c>
      <c r="BP2" s="34" t="s">
        <v>211</v>
      </c>
      <c r="BQ2" s="34" t="s">
        <v>212</v>
      </c>
      <c r="BR2" s="34" t="s">
        <v>213</v>
      </c>
      <c r="BS2" s="34" t="s">
        <v>214</v>
      </c>
      <c r="BT2" s="34" t="s">
        <v>215</v>
      </c>
      <c r="BU2" s="34" t="s">
        <v>216</v>
      </c>
      <c r="BV2" s="34" t="s">
        <v>217</v>
      </c>
      <c r="BW2" s="34" t="s">
        <v>218</v>
      </c>
      <c r="BX2" s="34" t="s">
        <v>219</v>
      </c>
      <c r="BY2" s="34" t="s">
        <v>220</v>
      </c>
      <c r="BZ2" s="34" t="s">
        <v>221</v>
      </c>
      <c r="CA2" s="34" t="s">
        <v>222</v>
      </c>
      <c r="CB2" s="34" t="s">
        <v>223</v>
      </c>
      <c r="CC2" s="34" t="s">
        <v>224</v>
      </c>
      <c r="CD2" s="34" t="s">
        <v>225</v>
      </c>
      <c r="CE2" s="34" t="s">
        <v>226</v>
      </c>
      <c r="CF2" s="34" t="s">
        <v>227</v>
      </c>
      <c r="CG2" s="31" t="s">
        <v>228</v>
      </c>
      <c r="CH2" s="31" t="s">
        <v>229</v>
      </c>
      <c r="CI2" s="31" t="s">
        <v>230</v>
      </c>
      <c r="CJ2" s="31" t="s">
        <v>231</v>
      </c>
      <c r="CK2" s="31" t="s">
        <v>232</v>
      </c>
      <c r="CL2" s="29" t="s">
        <v>233</v>
      </c>
      <c r="CM2" s="31" t="s">
        <v>234</v>
      </c>
      <c r="CN2" s="31" t="s">
        <v>235</v>
      </c>
      <c r="CO2" s="31" t="s">
        <v>236</v>
      </c>
      <c r="CP2" s="2" t="s">
        <v>74</v>
      </c>
    </row>
    <row r="3" spans="1:94" ht="37.5" x14ac:dyDescent="0.25">
      <c r="A3" s="3" t="s">
        <v>77</v>
      </c>
      <c r="B3" s="4"/>
      <c r="C3" s="4"/>
      <c r="D3" s="5"/>
      <c r="E3" s="5"/>
      <c r="F3" s="5"/>
      <c r="G3" s="6"/>
      <c r="H3" s="6"/>
      <c r="I3" s="7"/>
      <c r="J3" s="7"/>
      <c r="K3" s="7"/>
      <c r="L3" s="7"/>
      <c r="M3" s="7"/>
      <c r="N3" s="7"/>
      <c r="O3" s="7"/>
      <c r="P3" s="7"/>
      <c r="Q3" s="7"/>
      <c r="R3" s="7"/>
      <c r="S3" s="8"/>
      <c r="T3" s="8"/>
      <c r="U3" s="8"/>
      <c r="V3" s="8"/>
      <c r="W3" s="8"/>
      <c r="X3" s="6"/>
      <c r="Y3" s="6"/>
      <c r="Z3" s="7"/>
      <c r="AA3" s="7"/>
      <c r="AB3" s="7"/>
      <c r="AC3" s="7"/>
      <c r="AD3" s="7"/>
      <c r="AE3" s="7"/>
      <c r="AF3" s="5"/>
      <c r="AG3" s="5"/>
      <c r="AH3" s="5"/>
      <c r="AI3" s="5"/>
      <c r="AJ3" s="5"/>
      <c r="AK3" s="5"/>
      <c r="AL3" s="5"/>
      <c r="AM3" s="5"/>
      <c r="AN3" s="5"/>
      <c r="AO3" s="5"/>
      <c r="AP3" s="5"/>
      <c r="AQ3" s="5"/>
      <c r="AR3" s="5"/>
      <c r="AS3" s="5"/>
      <c r="AT3" s="9"/>
      <c r="AU3" s="9"/>
      <c r="AV3" s="9"/>
      <c r="AW3" s="9"/>
      <c r="AX3" s="9"/>
      <c r="AY3" s="9"/>
      <c r="AZ3" s="10"/>
      <c r="BA3" s="5"/>
      <c r="BB3" s="5"/>
      <c r="BC3" s="5"/>
      <c r="BD3" s="10"/>
      <c r="BE3" s="5"/>
      <c r="BF3" s="5"/>
      <c r="BG3" s="5"/>
      <c r="BH3" s="5"/>
      <c r="BI3" s="5"/>
      <c r="BJ3" s="5"/>
      <c r="BK3" s="11"/>
      <c r="BL3" s="11"/>
      <c r="BM3" s="11"/>
      <c r="BN3" s="11"/>
      <c r="BO3" s="11"/>
      <c r="BP3" s="11"/>
      <c r="BQ3" s="11"/>
      <c r="BR3" s="11"/>
      <c r="BS3" s="11"/>
      <c r="BT3" s="11"/>
      <c r="BU3" s="11"/>
      <c r="BV3" s="11"/>
      <c r="BW3" s="11"/>
      <c r="BX3" s="11"/>
      <c r="BY3" s="11"/>
      <c r="BZ3" s="11"/>
      <c r="CA3" s="11"/>
      <c r="CB3" s="11"/>
      <c r="CC3" s="11"/>
      <c r="CD3" s="11"/>
      <c r="CE3" s="11"/>
      <c r="CF3" s="11"/>
      <c r="CG3" s="5"/>
      <c r="CH3" s="5"/>
      <c r="CI3" s="5"/>
      <c r="CJ3" s="5"/>
      <c r="CK3" s="5"/>
      <c r="CL3" s="10"/>
      <c r="CM3" s="5"/>
      <c r="CN3" s="5"/>
      <c r="CO3" s="5"/>
      <c r="CP3" s="5"/>
    </row>
    <row r="4" spans="1:94" x14ac:dyDescent="0.25">
      <c r="A4" s="12" t="s">
        <v>78</v>
      </c>
      <c r="B4" s="4"/>
      <c r="C4" s="4"/>
      <c r="D4" s="5"/>
      <c r="E4" s="5"/>
      <c r="F4" s="5"/>
      <c r="G4" s="6"/>
      <c r="H4" s="6"/>
      <c r="I4" s="7"/>
      <c r="J4" s="7"/>
      <c r="K4" s="7"/>
      <c r="L4" s="7"/>
      <c r="M4" s="7"/>
      <c r="N4" s="7"/>
      <c r="O4" s="7"/>
      <c r="P4" s="7"/>
      <c r="Q4" s="7"/>
      <c r="R4" s="7"/>
      <c r="S4" s="8"/>
      <c r="T4" s="8"/>
      <c r="U4" s="8"/>
      <c r="V4" s="8"/>
      <c r="W4" s="8"/>
      <c r="X4" s="6"/>
      <c r="Y4" s="6"/>
      <c r="Z4" s="7"/>
      <c r="AA4" s="7"/>
      <c r="AB4" s="7"/>
      <c r="AC4" s="7"/>
      <c r="AD4" s="7"/>
      <c r="AE4" s="7"/>
      <c r="AF4" s="5"/>
      <c r="AG4" s="5"/>
      <c r="AH4" s="5"/>
      <c r="AI4" s="5"/>
      <c r="AJ4" s="5"/>
      <c r="AK4" s="5"/>
      <c r="AL4" s="5"/>
      <c r="AM4" s="5"/>
      <c r="AN4" s="5"/>
      <c r="AO4" s="5"/>
      <c r="AP4" s="5"/>
      <c r="AQ4" s="5"/>
      <c r="AR4" s="5"/>
      <c r="AS4" s="5"/>
      <c r="AT4" s="9"/>
      <c r="AU4" s="9"/>
      <c r="AV4" s="9"/>
      <c r="AW4" s="9"/>
      <c r="AX4" s="9"/>
      <c r="AY4" s="9"/>
      <c r="AZ4" s="10"/>
      <c r="BA4" s="5"/>
      <c r="BB4" s="5"/>
      <c r="BC4" s="5"/>
      <c r="BD4" s="10"/>
      <c r="BE4" s="5"/>
      <c r="BF4" s="5"/>
      <c r="BG4" s="5"/>
      <c r="BH4" s="5"/>
      <c r="BI4" s="5"/>
      <c r="BJ4" s="5"/>
      <c r="BK4" s="11"/>
      <c r="BL4" s="11"/>
      <c r="BM4" s="11"/>
      <c r="BN4" s="11"/>
      <c r="BO4" s="11"/>
      <c r="BP4" s="11"/>
      <c r="BQ4" s="11"/>
      <c r="BR4" s="11"/>
      <c r="BS4" s="11"/>
      <c r="BT4" s="11"/>
      <c r="BU4" s="11"/>
      <c r="BV4" s="11"/>
      <c r="BW4" s="11"/>
      <c r="BX4" s="11"/>
      <c r="BY4" s="11"/>
      <c r="BZ4" s="11"/>
      <c r="CA4" s="11"/>
      <c r="CB4" s="11"/>
      <c r="CC4" s="11"/>
      <c r="CD4" s="11"/>
      <c r="CE4" s="11"/>
      <c r="CF4" s="11"/>
      <c r="CG4" s="5"/>
      <c r="CH4" s="5"/>
      <c r="CI4" s="5"/>
      <c r="CJ4" s="5"/>
      <c r="CK4" s="5"/>
      <c r="CL4" s="10"/>
      <c r="CM4" s="5"/>
      <c r="CN4" s="5"/>
      <c r="CO4" s="5"/>
      <c r="CP4" s="5"/>
    </row>
    <row r="5" spans="1:94" x14ac:dyDescent="0.25">
      <c r="A5" s="13" t="s">
        <v>119</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5"/>
      <c r="BC5" s="15"/>
      <c r="BD5" s="14"/>
      <c r="BE5" s="14"/>
      <c r="BF5" s="14"/>
      <c r="BG5" s="14"/>
      <c r="BH5" s="14"/>
      <c r="BI5" s="14"/>
      <c r="BJ5" s="14"/>
      <c r="BK5" s="14"/>
      <c r="BL5" s="14"/>
      <c r="BM5" s="14"/>
      <c r="BN5" s="15"/>
      <c r="BO5" s="15"/>
      <c r="BP5" s="15"/>
      <c r="BQ5" s="15"/>
      <c r="BR5" s="15"/>
      <c r="BS5" s="15"/>
      <c r="BT5" s="15"/>
      <c r="BU5" s="15"/>
      <c r="BV5" s="15"/>
      <c r="BW5" s="15"/>
      <c r="BX5" s="15"/>
      <c r="BY5" s="14"/>
      <c r="BZ5" s="14"/>
      <c r="CA5" s="14"/>
      <c r="CB5" s="15"/>
      <c r="CC5" s="15"/>
      <c r="CD5" s="15"/>
      <c r="CE5" s="15"/>
      <c r="CF5" s="15"/>
      <c r="CG5" s="15"/>
      <c r="CH5" s="15"/>
      <c r="CI5" s="14"/>
      <c r="CJ5" s="14"/>
      <c r="CK5" s="14"/>
      <c r="CL5" s="14"/>
      <c r="CM5" s="14"/>
      <c r="CN5" s="14"/>
      <c r="CO5" s="14"/>
      <c r="CP5" s="16"/>
    </row>
    <row r="6" spans="1:94" x14ac:dyDescent="0.25">
      <c r="A6" s="13" t="s">
        <v>120</v>
      </c>
      <c r="B6" s="14"/>
      <c r="C6" s="14"/>
      <c r="D6" s="14"/>
      <c r="E6" s="14"/>
      <c r="F6" s="14"/>
      <c r="G6" s="14"/>
      <c r="H6" s="14"/>
      <c r="I6" s="14"/>
      <c r="J6" s="14"/>
      <c r="K6" s="14"/>
      <c r="L6" s="14"/>
      <c r="M6" s="14"/>
      <c r="N6" s="14"/>
      <c r="O6" s="14"/>
      <c r="P6" s="15"/>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5"/>
      <c r="BC6" s="15"/>
      <c r="BD6" s="14"/>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4"/>
      <c r="CJ6" s="14"/>
      <c r="CK6" s="14"/>
      <c r="CL6" s="14"/>
      <c r="CM6" s="14"/>
      <c r="CN6" s="14"/>
      <c r="CO6" s="14"/>
      <c r="CP6" s="16"/>
    </row>
    <row r="7" spans="1:94" x14ac:dyDescent="0.25">
      <c r="A7" s="13" t="s">
        <v>121</v>
      </c>
      <c r="B7" s="14"/>
      <c r="C7" s="14"/>
      <c r="D7" s="14"/>
      <c r="E7" s="14"/>
      <c r="F7" s="14"/>
      <c r="G7" s="14"/>
      <c r="H7" s="14"/>
      <c r="I7" s="14"/>
      <c r="J7" s="14"/>
      <c r="K7" s="14"/>
      <c r="L7" s="14"/>
      <c r="M7" s="14"/>
      <c r="N7" s="14"/>
      <c r="O7" s="14"/>
      <c r="P7" s="15"/>
      <c r="Q7" s="14"/>
      <c r="R7" s="14"/>
      <c r="S7" s="14"/>
      <c r="T7" s="14"/>
      <c r="U7" s="14"/>
      <c r="V7" s="14"/>
      <c r="W7" s="14"/>
      <c r="X7" s="14"/>
      <c r="Y7" s="14"/>
      <c r="Z7" s="14"/>
      <c r="AA7" s="14"/>
      <c r="AB7" s="14"/>
      <c r="AC7" s="14"/>
      <c r="AD7" s="14"/>
      <c r="AE7" s="14"/>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4"/>
      <c r="CJ7" s="14"/>
      <c r="CK7" s="14"/>
      <c r="CL7" s="14"/>
      <c r="CM7" s="15"/>
      <c r="CN7" s="15"/>
      <c r="CO7" s="15"/>
      <c r="CP7" s="16"/>
    </row>
    <row r="8" spans="1:94" x14ac:dyDescent="0.25">
      <c r="A8" s="13" t="s">
        <v>82</v>
      </c>
      <c r="B8" s="15"/>
      <c r="C8" s="15"/>
      <c r="D8" s="14"/>
      <c r="E8" s="14"/>
      <c r="F8" s="15"/>
      <c r="G8" s="14"/>
      <c r="H8" s="14"/>
      <c r="I8" s="14"/>
      <c r="J8" s="14"/>
      <c r="K8" s="14"/>
      <c r="L8" s="14"/>
      <c r="M8" s="14"/>
      <c r="N8" s="14"/>
      <c r="O8" s="14"/>
      <c r="P8" s="15"/>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5"/>
      <c r="BN8" s="15"/>
      <c r="BO8" s="15"/>
      <c r="BP8" s="15"/>
      <c r="BQ8" s="15"/>
      <c r="BR8" s="15"/>
      <c r="BS8" s="15"/>
      <c r="BT8" s="15"/>
      <c r="BU8" s="15"/>
      <c r="BV8" s="15"/>
      <c r="BW8" s="15"/>
      <c r="BX8" s="15"/>
      <c r="BY8" s="14"/>
      <c r="BZ8" s="15"/>
      <c r="CA8" s="15"/>
      <c r="CB8" s="15"/>
      <c r="CC8" s="15"/>
      <c r="CD8" s="15"/>
      <c r="CE8" s="15"/>
      <c r="CF8" s="15"/>
      <c r="CG8" s="15"/>
      <c r="CH8" s="15"/>
      <c r="CI8" s="15"/>
      <c r="CJ8" s="15"/>
      <c r="CK8" s="15"/>
      <c r="CL8" s="14"/>
      <c r="CM8" s="15"/>
      <c r="CN8" s="15"/>
      <c r="CO8" s="15"/>
      <c r="CP8" s="16"/>
    </row>
    <row r="9" spans="1:94" x14ac:dyDescent="0.25">
      <c r="A9" s="13" t="s">
        <v>122</v>
      </c>
      <c r="B9" s="14"/>
      <c r="C9" s="14"/>
      <c r="D9" s="14"/>
      <c r="E9" s="14"/>
      <c r="F9" s="14"/>
      <c r="G9" s="15"/>
      <c r="H9" s="15"/>
      <c r="I9" s="15"/>
      <c r="J9" s="15"/>
      <c r="K9" s="15"/>
      <c r="L9" s="15"/>
      <c r="M9" s="15"/>
      <c r="N9" s="15"/>
      <c r="O9" s="15"/>
      <c r="P9" s="15"/>
      <c r="Q9" s="15"/>
      <c r="R9" s="15"/>
      <c r="S9" s="15"/>
      <c r="T9" s="15"/>
      <c r="U9" s="15"/>
      <c r="V9" s="15"/>
      <c r="W9" s="15"/>
      <c r="X9" s="15"/>
      <c r="Y9" s="15"/>
      <c r="Z9" s="15"/>
      <c r="AA9" s="15"/>
      <c r="AB9" s="15"/>
      <c r="AC9" s="15"/>
      <c r="AD9" s="15"/>
      <c r="AE9" s="15"/>
      <c r="AF9" s="14"/>
      <c r="AG9" s="15"/>
      <c r="AH9" s="15"/>
      <c r="AI9" s="15"/>
      <c r="AJ9" s="14"/>
      <c r="AK9" s="15"/>
      <c r="AL9" s="15"/>
      <c r="AM9" s="15"/>
      <c r="AN9" s="15"/>
      <c r="AO9" s="15"/>
      <c r="AP9" s="14"/>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4"/>
      <c r="CL9" s="14"/>
      <c r="CM9" s="14"/>
      <c r="CN9" s="14"/>
      <c r="CO9" s="14"/>
      <c r="CP9" s="16"/>
    </row>
    <row r="10" spans="1:94" x14ac:dyDescent="0.25">
      <c r="A10" s="13" t="s">
        <v>123</v>
      </c>
      <c r="B10" s="15"/>
      <c r="C10" s="15"/>
      <c r="D10" s="14"/>
      <c r="E10" s="14"/>
      <c r="F10" s="14"/>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4"/>
      <c r="AG10" s="15"/>
      <c r="AH10" s="15"/>
      <c r="AI10" s="15"/>
      <c r="AJ10" s="14"/>
      <c r="AK10" s="15"/>
      <c r="AL10" s="15"/>
      <c r="AM10" s="15"/>
      <c r="AN10" s="15"/>
      <c r="AO10" s="15"/>
      <c r="AP10" s="14"/>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4"/>
      <c r="CJ10" s="14"/>
      <c r="CK10" s="15"/>
      <c r="CL10" s="15"/>
      <c r="CM10" s="15"/>
      <c r="CN10" s="15"/>
      <c r="CO10" s="15"/>
      <c r="CP10" s="16"/>
    </row>
    <row r="11" spans="1:94" x14ac:dyDescent="0.25">
      <c r="A11" s="13" t="s">
        <v>124</v>
      </c>
      <c r="B11" s="15"/>
      <c r="C11" s="15"/>
      <c r="D11" s="14"/>
      <c r="E11" s="14"/>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4"/>
      <c r="AG11" s="15"/>
      <c r="AH11" s="15"/>
      <c r="AI11" s="15"/>
      <c r="AJ11" s="14"/>
      <c r="AK11" s="15"/>
      <c r="AL11" s="15"/>
      <c r="AM11" s="15"/>
      <c r="AN11" s="15"/>
      <c r="AO11" s="15"/>
      <c r="AP11" s="14"/>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6"/>
    </row>
    <row r="12" spans="1:94" x14ac:dyDescent="0.25">
      <c r="A12" s="13" t="s">
        <v>125</v>
      </c>
      <c r="B12" s="14"/>
      <c r="C12" s="14"/>
      <c r="D12" s="14"/>
      <c r="E12" s="14"/>
      <c r="F12" s="14"/>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4"/>
      <c r="AG12" s="15"/>
      <c r="AH12" s="15"/>
      <c r="AI12" s="15"/>
      <c r="AJ12" s="14"/>
      <c r="AK12" s="15"/>
      <c r="AL12" s="15"/>
      <c r="AM12" s="15"/>
      <c r="AN12" s="15"/>
      <c r="AO12" s="15"/>
      <c r="AP12" s="14"/>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4"/>
      <c r="CL12" s="14"/>
      <c r="CM12" s="14"/>
      <c r="CN12" s="14"/>
      <c r="CO12" s="14"/>
      <c r="CP12" s="16"/>
    </row>
    <row r="13" spans="1:94" x14ac:dyDescent="0.25">
      <c r="A13" s="12" t="s">
        <v>81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6"/>
    </row>
    <row r="14" spans="1:94" x14ac:dyDescent="0.25">
      <c r="A14" s="13" t="s">
        <v>115</v>
      </c>
      <c r="B14" s="14"/>
      <c r="C14" s="14"/>
      <c r="D14" s="14"/>
      <c r="E14" s="14"/>
      <c r="F14" s="14"/>
      <c r="G14" s="14"/>
      <c r="H14" s="14"/>
      <c r="I14" s="14"/>
      <c r="J14" s="14"/>
      <c r="K14" s="14"/>
      <c r="L14" s="14"/>
      <c r="M14" s="14"/>
      <c r="N14" s="14"/>
      <c r="O14" s="14"/>
      <c r="P14" s="15"/>
      <c r="Q14" s="14"/>
      <c r="R14" s="14"/>
      <c r="S14" s="14"/>
      <c r="T14" s="14"/>
      <c r="U14" s="14"/>
      <c r="V14" s="14"/>
      <c r="W14" s="14"/>
      <c r="X14" s="14"/>
      <c r="Y14" s="14"/>
      <c r="Z14" s="14"/>
      <c r="AA14" s="14"/>
      <c r="AB14" s="14"/>
      <c r="AC14" s="14"/>
      <c r="AD14" s="14"/>
      <c r="AE14" s="14"/>
      <c r="AF14" s="14"/>
      <c r="AG14" s="15"/>
      <c r="AH14" s="15"/>
      <c r="AI14" s="15"/>
      <c r="AJ14" s="14"/>
      <c r="AK14" s="15"/>
      <c r="AL14" s="15"/>
      <c r="AM14" s="15"/>
      <c r="AN14" s="15"/>
      <c r="AO14" s="15"/>
      <c r="AP14" s="14"/>
      <c r="AQ14" s="15"/>
      <c r="AR14" s="15"/>
      <c r="AS14" s="15"/>
      <c r="AT14" s="14"/>
      <c r="AU14" s="14"/>
      <c r="AV14" s="14"/>
      <c r="AW14" s="14"/>
      <c r="AX14" s="14"/>
      <c r="AY14" s="14"/>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4"/>
      <c r="CJ14" s="14"/>
      <c r="CK14" s="14"/>
      <c r="CL14" s="14"/>
      <c r="CM14" s="15"/>
      <c r="CN14" s="15"/>
      <c r="CO14" s="15"/>
      <c r="CP14" s="16"/>
    </row>
    <row r="15" spans="1:94" x14ac:dyDescent="0.25">
      <c r="A15" s="13" t="s">
        <v>116</v>
      </c>
      <c r="B15" s="14"/>
      <c r="C15" s="14"/>
      <c r="D15" s="14"/>
      <c r="E15" s="14"/>
      <c r="F15" s="14"/>
      <c r="G15" s="14"/>
      <c r="H15" s="14"/>
      <c r="I15" s="14"/>
      <c r="J15" s="14"/>
      <c r="K15" s="14"/>
      <c r="L15" s="14"/>
      <c r="M15" s="14"/>
      <c r="N15" s="14"/>
      <c r="O15" s="14"/>
      <c r="P15" s="15"/>
      <c r="Q15" s="14"/>
      <c r="R15" s="14"/>
      <c r="S15" s="14"/>
      <c r="T15" s="14"/>
      <c r="U15" s="14"/>
      <c r="V15" s="14"/>
      <c r="W15" s="14"/>
      <c r="X15" s="14"/>
      <c r="Y15" s="14"/>
      <c r="Z15" s="14"/>
      <c r="AA15" s="14"/>
      <c r="AB15" s="14"/>
      <c r="AC15" s="14"/>
      <c r="AD15" s="14"/>
      <c r="AE15" s="14"/>
      <c r="AF15" s="14"/>
      <c r="AG15" s="15"/>
      <c r="AH15" s="15"/>
      <c r="AI15" s="15"/>
      <c r="AJ15" s="14"/>
      <c r="AK15" s="15"/>
      <c r="AL15" s="15"/>
      <c r="AM15" s="15"/>
      <c r="AN15" s="15"/>
      <c r="AO15" s="15"/>
      <c r="AP15" s="14"/>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4"/>
      <c r="CM15" s="15"/>
      <c r="CN15" s="15"/>
      <c r="CO15" s="15"/>
      <c r="CP15" s="16"/>
    </row>
    <row r="16" spans="1:94" ht="20.25" customHeight="1" x14ac:dyDescent="0.25">
      <c r="A16" s="13" t="s">
        <v>117</v>
      </c>
      <c r="B16" s="14"/>
      <c r="C16" s="14"/>
      <c r="D16" s="14"/>
      <c r="E16" s="14"/>
      <c r="F16" s="14"/>
      <c r="G16" s="14"/>
      <c r="H16" s="14"/>
      <c r="I16" s="14"/>
      <c r="J16" s="14"/>
      <c r="K16" s="14"/>
      <c r="L16" s="14"/>
      <c r="M16" s="14"/>
      <c r="N16" s="14"/>
      <c r="O16" s="14"/>
      <c r="P16" s="15"/>
      <c r="Q16" s="14"/>
      <c r="R16" s="14"/>
      <c r="S16" s="14"/>
      <c r="T16" s="14"/>
      <c r="U16" s="14"/>
      <c r="V16" s="14"/>
      <c r="W16" s="14"/>
      <c r="X16" s="14"/>
      <c r="Y16" s="14"/>
      <c r="Z16" s="14"/>
      <c r="AA16" s="14"/>
      <c r="AB16" s="14"/>
      <c r="AC16" s="14"/>
      <c r="AD16" s="14"/>
      <c r="AE16" s="14"/>
      <c r="AF16" s="14"/>
      <c r="AG16" s="15"/>
      <c r="AH16" s="15"/>
      <c r="AI16" s="15"/>
      <c r="AJ16" s="14"/>
      <c r="AK16" s="15"/>
      <c r="AL16" s="15"/>
      <c r="AM16" s="15"/>
      <c r="AN16" s="15"/>
      <c r="AO16" s="15"/>
      <c r="AP16" s="14"/>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6"/>
    </row>
    <row r="17" spans="1:94" ht="18.75" customHeight="1" x14ac:dyDescent="0.25">
      <c r="A17" s="13" t="s">
        <v>118</v>
      </c>
      <c r="B17" s="14"/>
      <c r="C17" s="14"/>
      <c r="D17" s="14"/>
      <c r="E17" s="14"/>
      <c r="F17" s="14"/>
      <c r="G17" s="19"/>
      <c r="H17" s="19"/>
      <c r="I17" s="19"/>
      <c r="J17" s="19"/>
      <c r="K17" s="19"/>
      <c r="L17" s="19"/>
      <c r="M17" s="19"/>
      <c r="N17" s="19"/>
      <c r="O17" s="19"/>
      <c r="P17" s="15"/>
      <c r="Q17" s="19"/>
      <c r="R17" s="19"/>
      <c r="S17" s="19"/>
      <c r="T17" s="19"/>
      <c r="U17" s="19"/>
      <c r="V17" s="19"/>
      <c r="W17" s="19"/>
      <c r="X17" s="19"/>
      <c r="Y17" s="19"/>
      <c r="Z17" s="19"/>
      <c r="AA17" s="19"/>
      <c r="AB17" s="19"/>
      <c r="AC17" s="19"/>
      <c r="AD17" s="19"/>
      <c r="AE17" s="19"/>
      <c r="AF17" s="14"/>
      <c r="AG17" s="15"/>
      <c r="AH17" s="15"/>
      <c r="AI17" s="15"/>
      <c r="AJ17" s="14"/>
      <c r="AK17" s="15"/>
      <c r="AL17" s="15"/>
      <c r="AM17" s="15"/>
      <c r="AN17" s="15"/>
      <c r="AO17" s="15"/>
      <c r="AP17" s="14"/>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4"/>
      <c r="CL17" s="14"/>
      <c r="CM17" s="14"/>
      <c r="CN17" s="14"/>
      <c r="CO17" s="14"/>
      <c r="CP17" s="16"/>
    </row>
    <row r="18" spans="1:94" x14ac:dyDescent="0.25">
      <c r="A18" s="13" t="s">
        <v>123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4"/>
      <c r="CM18" s="14"/>
      <c r="CN18" s="14"/>
      <c r="CO18" s="14"/>
      <c r="CP18" s="16"/>
    </row>
    <row r="19" spans="1:94" x14ac:dyDescent="0.25">
      <c r="A19" s="13" t="s">
        <v>135</v>
      </c>
      <c r="B19" s="19"/>
      <c r="C19" s="19"/>
      <c r="D19" s="15"/>
      <c r="E19" s="15"/>
      <c r="F19" s="14"/>
      <c r="G19" s="14"/>
      <c r="H19" s="14"/>
      <c r="I19" s="14"/>
      <c r="J19" s="14"/>
      <c r="K19" s="14"/>
      <c r="L19" s="14"/>
      <c r="M19" s="14"/>
      <c r="N19" s="14"/>
      <c r="O19" s="14"/>
      <c r="P19" s="15"/>
      <c r="Q19" s="14"/>
      <c r="R19" s="14"/>
      <c r="S19" s="14"/>
      <c r="T19" s="14"/>
      <c r="U19" s="14"/>
      <c r="V19" s="14"/>
      <c r="W19" s="14"/>
      <c r="X19" s="14"/>
      <c r="Y19" s="14"/>
      <c r="Z19" s="14"/>
      <c r="AA19" s="14"/>
      <c r="AB19" s="14"/>
      <c r="AC19" s="14"/>
      <c r="AD19" s="14"/>
      <c r="AE19" s="14"/>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4"/>
      <c r="CC19" s="14"/>
      <c r="CD19" s="14"/>
      <c r="CE19" s="15"/>
      <c r="CF19" s="15"/>
      <c r="CG19" s="15"/>
      <c r="CH19" s="15"/>
      <c r="CI19" s="14"/>
      <c r="CJ19" s="14"/>
      <c r="CK19" s="15"/>
      <c r="CL19" s="14"/>
      <c r="CM19" s="15"/>
      <c r="CN19" s="15"/>
      <c r="CO19" s="15"/>
      <c r="CP19" s="16"/>
    </row>
    <row r="20" spans="1:94" x14ac:dyDescent="0.25">
      <c r="A20" s="13" t="s">
        <v>95</v>
      </c>
      <c r="B20" s="14"/>
      <c r="C20" s="14"/>
      <c r="D20" s="14"/>
      <c r="E20" s="14"/>
      <c r="F20" s="14"/>
      <c r="G20" s="14"/>
      <c r="H20" s="14"/>
      <c r="I20" s="14"/>
      <c r="J20" s="14"/>
      <c r="K20" s="14"/>
      <c r="L20" s="14"/>
      <c r="M20" s="14"/>
      <c r="N20" s="14"/>
      <c r="O20" s="14"/>
      <c r="P20" s="15"/>
      <c r="Q20" s="14"/>
      <c r="R20" s="14"/>
      <c r="S20" s="14"/>
      <c r="T20" s="14"/>
      <c r="U20" s="14"/>
      <c r="V20" s="14"/>
      <c r="W20" s="14"/>
      <c r="X20" s="14"/>
      <c r="Y20" s="14"/>
      <c r="Z20" s="14"/>
      <c r="AA20" s="14"/>
      <c r="AB20" s="14"/>
      <c r="AC20" s="14"/>
      <c r="AD20" s="14"/>
      <c r="AE20" s="14"/>
      <c r="AF20" s="14"/>
      <c r="AG20" s="15"/>
      <c r="AH20" s="15"/>
      <c r="AI20" s="15"/>
      <c r="AJ20" s="14"/>
      <c r="AK20" s="15"/>
      <c r="AL20" s="15"/>
      <c r="AM20" s="15"/>
      <c r="AN20" s="15"/>
      <c r="AO20" s="15"/>
      <c r="AP20" s="14"/>
      <c r="AQ20" s="15"/>
      <c r="AR20" s="15"/>
      <c r="AS20" s="15"/>
      <c r="AT20" s="14"/>
      <c r="AU20" s="14"/>
      <c r="AV20" s="14"/>
      <c r="AW20" s="14"/>
      <c r="AX20" s="14"/>
      <c r="AY20" s="14"/>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4"/>
      <c r="CL20" s="14"/>
      <c r="CM20" s="14"/>
      <c r="CN20" s="14"/>
      <c r="CO20" s="14"/>
      <c r="CP20" s="16"/>
    </row>
    <row r="21" spans="1:94" x14ac:dyDescent="0.25">
      <c r="A21" s="13" t="s">
        <v>136</v>
      </c>
      <c r="B21" s="14"/>
      <c r="C21" s="14"/>
      <c r="D21" s="14"/>
      <c r="E21" s="14"/>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4"/>
      <c r="AG21" s="15"/>
      <c r="AH21" s="15"/>
      <c r="AI21" s="15"/>
      <c r="AJ21" s="14"/>
      <c r="AK21" s="15"/>
      <c r="AL21" s="15"/>
      <c r="AM21" s="15"/>
      <c r="AN21" s="15"/>
      <c r="AO21" s="15"/>
      <c r="AP21" s="14"/>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4"/>
      <c r="BZ21" s="15"/>
      <c r="CA21" s="15"/>
      <c r="CB21" s="15"/>
      <c r="CC21" s="15"/>
      <c r="CD21" s="15"/>
      <c r="CE21" s="15"/>
      <c r="CF21" s="15"/>
      <c r="CG21" s="15"/>
      <c r="CH21" s="15"/>
      <c r="CI21" s="15"/>
      <c r="CJ21" s="15"/>
      <c r="CK21" s="15"/>
      <c r="CL21" s="14"/>
      <c r="CM21" s="15"/>
      <c r="CN21" s="15"/>
      <c r="CO21" s="15"/>
      <c r="CP21" s="16"/>
    </row>
    <row r="22" spans="1:94" x14ac:dyDescent="0.25">
      <c r="A22" s="13" t="s">
        <v>96</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5"/>
      <c r="AH22" s="15"/>
      <c r="AI22" s="15"/>
      <c r="AJ22" s="14"/>
      <c r="AK22" s="15"/>
      <c r="AL22" s="15"/>
      <c r="AM22" s="15"/>
      <c r="AN22" s="15"/>
      <c r="AO22" s="15"/>
      <c r="AP22" s="14"/>
      <c r="AQ22" s="15"/>
      <c r="AR22" s="15"/>
      <c r="AS22" s="15"/>
      <c r="AT22" s="15"/>
      <c r="AU22" s="15"/>
      <c r="AV22" s="15"/>
      <c r="AW22" s="14"/>
      <c r="AX22" s="15"/>
      <c r="AY22" s="15"/>
      <c r="AZ22" s="14"/>
      <c r="BA22" s="14"/>
      <c r="BB22" s="14"/>
      <c r="BC22" s="14"/>
      <c r="BD22" s="14"/>
      <c r="BE22" s="14"/>
      <c r="BF22" s="14"/>
      <c r="BG22" s="14"/>
      <c r="BH22" s="14"/>
      <c r="BI22" s="14"/>
      <c r="BJ22" s="14"/>
      <c r="BK22" s="14"/>
      <c r="BL22" s="14"/>
      <c r="BM22" s="14"/>
      <c r="BN22" s="15"/>
      <c r="BO22" s="15"/>
      <c r="BP22" s="15"/>
      <c r="BQ22" s="15"/>
      <c r="BR22" s="15"/>
      <c r="BS22" s="15"/>
      <c r="BT22" s="15"/>
      <c r="BU22" s="15"/>
      <c r="BV22" s="15"/>
      <c r="BW22" s="15"/>
      <c r="BX22" s="15"/>
      <c r="BY22" s="14"/>
      <c r="BZ22" s="15"/>
      <c r="CA22" s="15"/>
      <c r="CB22" s="15"/>
      <c r="CC22" s="15"/>
      <c r="CD22" s="15"/>
      <c r="CE22" s="15"/>
      <c r="CF22" s="15"/>
      <c r="CG22" s="15"/>
      <c r="CH22" s="15"/>
      <c r="CI22" s="15"/>
      <c r="CJ22" s="15"/>
      <c r="CK22" s="14"/>
      <c r="CL22" s="14"/>
      <c r="CM22" s="14"/>
      <c r="CN22" s="14"/>
      <c r="CO22" s="14"/>
      <c r="CP22" s="16"/>
    </row>
    <row r="23" spans="1:94" x14ac:dyDescent="0.25">
      <c r="A23" s="13" t="s">
        <v>137</v>
      </c>
      <c r="B23" s="15"/>
      <c r="C23" s="15"/>
      <c r="D23" s="15"/>
      <c r="E23" s="15"/>
      <c r="F23" s="14"/>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4"/>
      <c r="CM23" s="15"/>
      <c r="CN23" s="15"/>
      <c r="CO23" s="15"/>
      <c r="CP23" s="16"/>
    </row>
    <row r="24" spans="1:94" x14ac:dyDescent="0.25">
      <c r="A24" s="12" t="s">
        <v>80</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row>
    <row r="25" spans="1:94" x14ac:dyDescent="0.25">
      <c r="A25" s="20" t="s">
        <v>83</v>
      </c>
      <c r="B25" s="14"/>
      <c r="C25" s="14"/>
      <c r="D25" s="14"/>
      <c r="E25" s="14"/>
      <c r="F25" s="14"/>
      <c r="G25" s="15"/>
      <c r="H25" s="15"/>
      <c r="I25" s="15"/>
      <c r="J25" s="15"/>
      <c r="K25" s="15"/>
      <c r="L25" s="15"/>
      <c r="M25" s="15"/>
      <c r="N25" s="15"/>
      <c r="O25" s="15"/>
      <c r="P25" s="14"/>
      <c r="Q25" s="15"/>
      <c r="R25" s="15"/>
      <c r="S25" s="15"/>
      <c r="T25" s="15"/>
      <c r="U25" s="15"/>
      <c r="V25" s="15"/>
      <c r="W25" s="15"/>
      <c r="X25" s="15"/>
      <c r="Y25" s="15"/>
      <c r="Z25" s="15"/>
      <c r="AA25" s="15"/>
      <c r="AB25" s="15"/>
      <c r="AC25" s="15"/>
      <c r="AD25" s="15"/>
      <c r="AE25" s="15"/>
      <c r="AF25" s="14"/>
      <c r="AG25" s="14"/>
      <c r="AH25" s="14"/>
      <c r="AI25" s="14"/>
      <c r="AJ25" s="14"/>
      <c r="AK25" s="14"/>
      <c r="AL25" s="14"/>
      <c r="AM25" s="14"/>
      <c r="AN25" s="14"/>
      <c r="AO25" s="14"/>
      <c r="AP25" s="14"/>
      <c r="AQ25" s="14"/>
      <c r="AR25" s="14"/>
      <c r="AS25" s="14"/>
      <c r="AT25" s="15"/>
      <c r="AU25" s="15"/>
      <c r="AV25" s="15"/>
      <c r="AW25" s="15"/>
      <c r="AX25" s="15"/>
      <c r="AY25" s="15"/>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5"/>
      <c r="CG25" s="14"/>
      <c r="CH25" s="14"/>
      <c r="CI25" s="14"/>
      <c r="CJ25" s="14"/>
      <c r="CK25" s="14"/>
      <c r="CL25" s="14"/>
      <c r="CM25" s="15"/>
      <c r="CN25" s="15"/>
      <c r="CO25" s="15"/>
      <c r="CP25" s="16"/>
    </row>
    <row r="26" spans="1:94" x14ac:dyDescent="0.25">
      <c r="A26" s="13" t="s">
        <v>138</v>
      </c>
      <c r="B26" s="14"/>
      <c r="C26" s="14"/>
      <c r="D26" s="14"/>
      <c r="E26" s="14"/>
      <c r="F26" s="14"/>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4"/>
      <c r="AG26" s="14"/>
      <c r="AH26" s="14"/>
      <c r="AI26" s="14"/>
      <c r="AJ26" s="14"/>
      <c r="AK26" s="14"/>
      <c r="AL26" s="14"/>
      <c r="AM26" s="14"/>
      <c r="AN26" s="14"/>
      <c r="AO26" s="14"/>
      <c r="AP26" s="14"/>
      <c r="AQ26" s="14"/>
      <c r="AR26" s="14"/>
      <c r="AS26" s="14"/>
      <c r="AT26" s="15"/>
      <c r="AU26" s="15"/>
      <c r="AV26" s="15"/>
      <c r="AW26" s="15"/>
      <c r="AX26" s="15"/>
      <c r="AY26" s="15"/>
      <c r="AZ26" s="14"/>
      <c r="BA26" s="14"/>
      <c r="BB26" s="15"/>
      <c r="BC26" s="15"/>
      <c r="BD26" s="14"/>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6"/>
    </row>
    <row r="27" spans="1:94" x14ac:dyDescent="0.25">
      <c r="A27" s="12" t="s">
        <v>79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row>
    <row r="28" spans="1:94" x14ac:dyDescent="0.25">
      <c r="A28" s="13" t="s">
        <v>97</v>
      </c>
      <c r="B28" s="14"/>
      <c r="C28" s="14"/>
      <c r="D28" s="14"/>
      <c r="E28" s="14"/>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4"/>
      <c r="AG28" s="15"/>
      <c r="AH28" s="15"/>
      <c r="AI28" s="15"/>
      <c r="AJ28" s="14"/>
      <c r="AK28" s="15"/>
      <c r="AL28" s="15"/>
      <c r="AM28" s="15"/>
      <c r="AN28" s="15"/>
      <c r="AO28" s="15"/>
      <c r="AP28" s="14"/>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6"/>
    </row>
    <row r="29" spans="1:94" x14ac:dyDescent="0.25">
      <c r="A29" s="13" t="s">
        <v>139</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4"/>
      <c r="AH29" s="14"/>
      <c r="AI29" s="14"/>
      <c r="AJ29" s="15"/>
      <c r="AK29" s="14"/>
      <c r="AL29" s="14"/>
      <c r="AM29" s="14"/>
      <c r="AN29" s="14"/>
      <c r="AO29" s="14"/>
      <c r="AP29" s="15"/>
      <c r="AQ29" s="14"/>
      <c r="AR29" s="14"/>
      <c r="AS29" s="14"/>
      <c r="AT29" s="14"/>
      <c r="AU29" s="14"/>
      <c r="AV29" s="14"/>
      <c r="AW29" s="14"/>
      <c r="AX29" s="14"/>
      <c r="AY29" s="14"/>
      <c r="AZ29" s="14"/>
      <c r="BA29" s="14"/>
      <c r="BB29" s="15"/>
      <c r="BC29" s="15"/>
      <c r="BD29" s="14"/>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6"/>
    </row>
    <row r="30" spans="1:94" x14ac:dyDescent="0.25">
      <c r="A30" s="13" t="s">
        <v>140</v>
      </c>
      <c r="B30" s="15"/>
      <c r="C30" s="15"/>
      <c r="D30" s="15"/>
      <c r="E30" s="15"/>
      <c r="F30" s="14"/>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4"/>
      <c r="AH30" s="14"/>
      <c r="AI30" s="14"/>
      <c r="AJ30" s="15"/>
      <c r="AK30" s="14"/>
      <c r="AL30" s="14"/>
      <c r="AM30" s="14"/>
      <c r="AN30" s="14"/>
      <c r="AO30" s="14"/>
      <c r="AP30" s="15"/>
      <c r="AQ30" s="14"/>
      <c r="AR30" s="14"/>
      <c r="AS30" s="14"/>
      <c r="AT30" s="15"/>
      <c r="AU30" s="15"/>
      <c r="AV30" s="15"/>
      <c r="AW30" s="15"/>
      <c r="AX30" s="15"/>
      <c r="AY30" s="15"/>
      <c r="AZ30" s="14"/>
      <c r="BA30" s="14"/>
      <c r="BB30" s="15"/>
      <c r="BC30" s="15"/>
      <c r="BD30" s="14"/>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4"/>
      <c r="CJ30" s="14"/>
      <c r="CK30" s="15"/>
      <c r="CL30" s="15"/>
      <c r="CM30" s="15"/>
      <c r="CN30" s="15"/>
      <c r="CO30" s="15"/>
      <c r="CP30" s="16"/>
    </row>
    <row r="31" spans="1:94" x14ac:dyDescent="0.25">
      <c r="A31" s="13" t="s">
        <v>141</v>
      </c>
      <c r="B31" s="15"/>
      <c r="C31" s="15"/>
      <c r="D31" s="15"/>
      <c r="E31" s="15"/>
      <c r="F31" s="14"/>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4"/>
      <c r="CJ31" s="14"/>
      <c r="CK31" s="14"/>
      <c r="CL31" s="14"/>
      <c r="CM31" s="14"/>
      <c r="CN31" s="14"/>
      <c r="CO31" s="14"/>
      <c r="CP31" s="16"/>
    </row>
    <row r="32" spans="1:94" ht="15.75" thickBot="1" x14ac:dyDescent="0.3">
      <c r="A32" s="13" t="s">
        <v>142</v>
      </c>
      <c r="B32" s="15"/>
      <c r="C32" s="15"/>
      <c r="D32" s="15"/>
      <c r="E32" s="15"/>
      <c r="F32" s="14"/>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4"/>
      <c r="CC32" s="14"/>
      <c r="CD32" s="14"/>
      <c r="CE32" s="15"/>
      <c r="CF32" s="15"/>
      <c r="CG32" s="14"/>
      <c r="CH32" s="14"/>
      <c r="CI32" s="14"/>
      <c r="CJ32" s="14"/>
      <c r="CK32" s="15"/>
      <c r="CL32" s="14"/>
      <c r="CM32" s="15"/>
      <c r="CN32" s="15"/>
      <c r="CO32" s="15"/>
      <c r="CP32" s="16"/>
    </row>
    <row r="33" spans="1:94" ht="15.75" thickBot="1" x14ac:dyDescent="0.3">
      <c r="A33" s="21" t="s">
        <v>75</v>
      </c>
      <c r="B33" s="18">
        <f>COUNTIF(B5:B32,"high risk")</f>
        <v>0</v>
      </c>
      <c r="C33" s="18">
        <f t="shared" ref="C33:BN33" si="0">COUNTIF(C5:C32,"high risk")</f>
        <v>0</v>
      </c>
      <c r="D33" s="18">
        <f t="shared" si="0"/>
        <v>0</v>
      </c>
      <c r="E33" s="18">
        <f t="shared" si="0"/>
        <v>0</v>
      </c>
      <c r="F33" s="18">
        <f t="shared" si="0"/>
        <v>0</v>
      </c>
      <c r="G33" s="18">
        <f t="shared" si="0"/>
        <v>0</v>
      </c>
      <c r="H33" s="18">
        <f t="shared" si="0"/>
        <v>0</v>
      </c>
      <c r="I33" s="18">
        <f t="shared" si="0"/>
        <v>0</v>
      </c>
      <c r="J33" s="18">
        <f t="shared" si="0"/>
        <v>0</v>
      </c>
      <c r="K33" s="18">
        <f t="shared" si="0"/>
        <v>0</v>
      </c>
      <c r="L33" s="18">
        <f t="shared" si="0"/>
        <v>0</v>
      </c>
      <c r="M33" s="18">
        <f t="shared" si="0"/>
        <v>0</v>
      </c>
      <c r="N33" s="18">
        <f t="shared" si="0"/>
        <v>0</v>
      </c>
      <c r="O33" s="18">
        <f t="shared" si="0"/>
        <v>0</v>
      </c>
      <c r="P33" s="18">
        <f t="shared" si="0"/>
        <v>0</v>
      </c>
      <c r="Q33" s="18">
        <f t="shared" si="0"/>
        <v>0</v>
      </c>
      <c r="R33" s="18">
        <f t="shared" si="0"/>
        <v>0</v>
      </c>
      <c r="S33" s="18">
        <f t="shared" si="0"/>
        <v>0</v>
      </c>
      <c r="T33" s="18">
        <f t="shared" si="0"/>
        <v>0</v>
      </c>
      <c r="U33" s="18">
        <f t="shared" si="0"/>
        <v>0</v>
      </c>
      <c r="V33" s="18">
        <f t="shared" si="0"/>
        <v>0</v>
      </c>
      <c r="W33" s="18">
        <f t="shared" si="0"/>
        <v>0</v>
      </c>
      <c r="X33" s="18">
        <f t="shared" si="0"/>
        <v>0</v>
      </c>
      <c r="Y33" s="18">
        <f t="shared" si="0"/>
        <v>0</v>
      </c>
      <c r="Z33" s="18">
        <f t="shared" si="0"/>
        <v>0</v>
      </c>
      <c r="AA33" s="18">
        <f t="shared" si="0"/>
        <v>0</v>
      </c>
      <c r="AB33" s="18">
        <f t="shared" si="0"/>
        <v>0</v>
      </c>
      <c r="AC33" s="18">
        <f t="shared" si="0"/>
        <v>0</v>
      </c>
      <c r="AD33" s="18">
        <f t="shared" si="0"/>
        <v>0</v>
      </c>
      <c r="AE33" s="18">
        <f t="shared" si="0"/>
        <v>0</v>
      </c>
      <c r="AF33" s="18">
        <f t="shared" si="0"/>
        <v>0</v>
      </c>
      <c r="AG33" s="18">
        <f t="shared" si="0"/>
        <v>0</v>
      </c>
      <c r="AH33" s="18">
        <f t="shared" si="0"/>
        <v>0</v>
      </c>
      <c r="AI33" s="18">
        <f t="shared" si="0"/>
        <v>0</v>
      </c>
      <c r="AJ33" s="18">
        <f t="shared" si="0"/>
        <v>0</v>
      </c>
      <c r="AK33" s="18">
        <f t="shared" si="0"/>
        <v>0</v>
      </c>
      <c r="AL33" s="18">
        <f t="shared" si="0"/>
        <v>0</v>
      </c>
      <c r="AM33" s="18">
        <f t="shared" si="0"/>
        <v>0</v>
      </c>
      <c r="AN33" s="18">
        <f t="shared" si="0"/>
        <v>0</v>
      </c>
      <c r="AO33" s="18">
        <f t="shared" si="0"/>
        <v>0</v>
      </c>
      <c r="AP33" s="18">
        <f t="shared" si="0"/>
        <v>0</v>
      </c>
      <c r="AQ33" s="18">
        <f t="shared" si="0"/>
        <v>0</v>
      </c>
      <c r="AR33" s="18">
        <f t="shared" si="0"/>
        <v>0</v>
      </c>
      <c r="AS33" s="18">
        <f t="shared" si="0"/>
        <v>0</v>
      </c>
      <c r="AT33" s="18">
        <f t="shared" si="0"/>
        <v>0</v>
      </c>
      <c r="AU33" s="18">
        <f t="shared" si="0"/>
        <v>0</v>
      </c>
      <c r="AV33" s="18">
        <f t="shared" si="0"/>
        <v>0</v>
      </c>
      <c r="AW33" s="18">
        <f t="shared" si="0"/>
        <v>0</v>
      </c>
      <c r="AX33" s="18">
        <f t="shared" si="0"/>
        <v>0</v>
      </c>
      <c r="AY33" s="18">
        <f t="shared" si="0"/>
        <v>0</v>
      </c>
      <c r="AZ33" s="18">
        <f t="shared" si="0"/>
        <v>0</v>
      </c>
      <c r="BA33" s="18">
        <f t="shared" si="0"/>
        <v>0</v>
      </c>
      <c r="BB33" s="18">
        <f t="shared" si="0"/>
        <v>0</v>
      </c>
      <c r="BC33" s="18">
        <f t="shared" si="0"/>
        <v>0</v>
      </c>
      <c r="BD33" s="18">
        <f t="shared" si="0"/>
        <v>0</v>
      </c>
      <c r="BE33" s="18">
        <f t="shared" si="0"/>
        <v>0</v>
      </c>
      <c r="BF33" s="18">
        <f t="shared" si="0"/>
        <v>0</v>
      </c>
      <c r="BG33" s="18">
        <f t="shared" si="0"/>
        <v>0</v>
      </c>
      <c r="BH33" s="18">
        <f t="shared" si="0"/>
        <v>0</v>
      </c>
      <c r="BI33" s="18">
        <f t="shared" si="0"/>
        <v>0</v>
      </c>
      <c r="BJ33" s="18">
        <f t="shared" si="0"/>
        <v>0</v>
      </c>
      <c r="BK33" s="18">
        <f t="shared" si="0"/>
        <v>0</v>
      </c>
      <c r="BL33" s="18">
        <f t="shared" si="0"/>
        <v>0</v>
      </c>
      <c r="BM33" s="18">
        <f t="shared" si="0"/>
        <v>0</v>
      </c>
      <c r="BN33" s="18">
        <f t="shared" si="0"/>
        <v>0</v>
      </c>
      <c r="BO33" s="18">
        <f t="shared" ref="BO33:CO33" si="1">COUNTIF(BO5:BO32,"high risk")</f>
        <v>0</v>
      </c>
      <c r="BP33" s="18">
        <f t="shared" si="1"/>
        <v>0</v>
      </c>
      <c r="BQ33" s="18">
        <f t="shared" si="1"/>
        <v>0</v>
      </c>
      <c r="BR33" s="18">
        <f t="shared" si="1"/>
        <v>0</v>
      </c>
      <c r="BS33" s="18">
        <f t="shared" si="1"/>
        <v>0</v>
      </c>
      <c r="BT33" s="18">
        <f t="shared" si="1"/>
        <v>0</v>
      </c>
      <c r="BU33" s="18">
        <f t="shared" si="1"/>
        <v>0</v>
      </c>
      <c r="BV33" s="18">
        <f t="shared" si="1"/>
        <v>0</v>
      </c>
      <c r="BW33" s="18">
        <f t="shared" si="1"/>
        <v>0</v>
      </c>
      <c r="BX33" s="18">
        <f t="shared" si="1"/>
        <v>0</v>
      </c>
      <c r="BY33" s="18">
        <f t="shared" si="1"/>
        <v>0</v>
      </c>
      <c r="BZ33" s="18">
        <f t="shared" si="1"/>
        <v>0</v>
      </c>
      <c r="CA33" s="18">
        <f t="shared" si="1"/>
        <v>0</v>
      </c>
      <c r="CB33" s="18">
        <f t="shared" si="1"/>
        <v>0</v>
      </c>
      <c r="CC33" s="18">
        <f t="shared" si="1"/>
        <v>0</v>
      </c>
      <c r="CD33" s="18">
        <f t="shared" si="1"/>
        <v>0</v>
      </c>
      <c r="CE33" s="18">
        <f t="shared" si="1"/>
        <v>0</v>
      </c>
      <c r="CF33" s="18">
        <f t="shared" si="1"/>
        <v>0</v>
      </c>
      <c r="CG33" s="18">
        <f t="shared" si="1"/>
        <v>0</v>
      </c>
      <c r="CH33" s="18">
        <f t="shared" si="1"/>
        <v>0</v>
      </c>
      <c r="CI33" s="18">
        <f t="shared" si="1"/>
        <v>0</v>
      </c>
      <c r="CJ33" s="18">
        <f t="shared" si="1"/>
        <v>0</v>
      </c>
      <c r="CK33" s="18">
        <f t="shared" si="1"/>
        <v>0</v>
      </c>
      <c r="CL33" s="18">
        <f t="shared" si="1"/>
        <v>0</v>
      </c>
      <c r="CM33" s="18">
        <f t="shared" si="1"/>
        <v>0</v>
      </c>
      <c r="CN33" s="18">
        <f t="shared" si="1"/>
        <v>0</v>
      </c>
      <c r="CO33" s="18">
        <f t="shared" si="1"/>
        <v>0</v>
      </c>
      <c r="CP33" s="16"/>
    </row>
    <row r="35" spans="1:94" x14ac:dyDescent="0.25">
      <c r="A35" s="22" t="s">
        <v>143</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4"/>
    </row>
    <row r="36" spans="1:94" x14ac:dyDescent="0.25">
      <c r="A36" s="28" t="s">
        <v>144</v>
      </c>
      <c r="B36" s="25"/>
    </row>
  </sheetData>
  <mergeCells count="10">
    <mergeCell ref="BR1:BX1"/>
    <mergeCell ref="BY1:CA1"/>
    <mergeCell ref="CK1:CO1"/>
    <mergeCell ref="CB1:CJ1"/>
    <mergeCell ref="A1:A2"/>
    <mergeCell ref="B1:F1"/>
    <mergeCell ref="G1:AE1"/>
    <mergeCell ref="AF1:AW1"/>
    <mergeCell ref="AX1:BM1"/>
    <mergeCell ref="BN1:BQ1"/>
  </mergeCells>
  <conditionalFormatting sqref="CK15:CL15">
    <cfRule type="containsText" dxfId="49" priority="134" operator="containsText" text="alto">
      <formula>NOT(ISERROR(SEARCH("alto",CK15)))</formula>
    </cfRule>
    <cfRule type="iconSet" priority="135">
      <iconSet>
        <cfvo type="percent" val="0"/>
        <cfvo type="percent" val="33"/>
        <cfvo type="percent" val="67"/>
      </iconSet>
    </cfRule>
    <cfRule type="colorScale" priority="136">
      <colorScale>
        <cfvo type="min"/>
        <cfvo type="percentile" val="50"/>
        <cfvo type="max"/>
        <color rgb="FFF8696B"/>
        <color rgb="FFFFEB84"/>
        <color rgb="FF63BE7B"/>
      </colorScale>
    </cfRule>
  </conditionalFormatting>
  <conditionalFormatting sqref="CP13 CP27 CP24 B5:CO33">
    <cfRule type="containsText" dxfId="48" priority="145" operator="containsText" text="bajo">
      <formula>NOT(ISERROR(SEARCH("bajo",B5)))</formula>
    </cfRule>
    <cfRule type="containsText" dxfId="47" priority="146" operator="containsText" text=" medio">
      <formula>NOT(ISERROR(SEARCH(" medio",B5)))</formula>
    </cfRule>
  </conditionalFormatting>
  <conditionalFormatting sqref="B33:CO33">
    <cfRule type="colorScale" priority="144">
      <colorScale>
        <cfvo type="min"/>
        <cfvo type="percentile" val="50"/>
        <cfvo type="max"/>
        <color rgb="FF92D050"/>
        <color rgb="FFFFC000"/>
        <color rgb="FFFF0000"/>
      </colorScale>
    </cfRule>
  </conditionalFormatting>
  <conditionalFormatting sqref="CP5:CP32">
    <cfRule type="colorScale" priority="143">
      <colorScale>
        <cfvo type="min"/>
        <cfvo type="percentile" val="50"/>
        <cfvo type="max"/>
        <color rgb="FF00B050"/>
        <color rgb="FFFFEB84"/>
        <color rgb="FFFF0000"/>
      </colorScale>
    </cfRule>
  </conditionalFormatting>
  <conditionalFormatting sqref="CI15:CK15 CI17:CJ17">
    <cfRule type="containsText" dxfId="46" priority="140" operator="containsText" text="alto">
      <formula>NOT(ISERROR(SEARCH("alto",CI15)))</formula>
    </cfRule>
    <cfRule type="iconSet" priority="141">
      <iconSet>
        <cfvo type="percent" val="0"/>
        <cfvo type="percent" val="33"/>
        <cfvo type="percent" val="67"/>
      </iconSet>
    </cfRule>
    <cfRule type="colorScale" priority="142">
      <colorScale>
        <cfvo type="min"/>
        <cfvo type="percentile" val="50"/>
        <cfvo type="max"/>
        <color rgb="FFF8696B"/>
        <color rgb="FFFFEB84"/>
        <color rgb="FF63BE7B"/>
      </colorScale>
    </cfRule>
  </conditionalFormatting>
  <conditionalFormatting sqref="CL15:CO15">
    <cfRule type="containsText" dxfId="45" priority="137" operator="containsText" text="alto">
      <formula>NOT(ISERROR(SEARCH("alto",CL15)))</formula>
    </cfRule>
    <cfRule type="iconSet" priority="138">
      <iconSet>
        <cfvo type="percent" val="0"/>
        <cfvo type="percent" val="33"/>
        <cfvo type="percent" val="67"/>
      </iconSet>
    </cfRule>
    <cfRule type="colorScale" priority="139">
      <colorScale>
        <cfvo type="min"/>
        <cfvo type="percentile" val="50"/>
        <cfvo type="max"/>
        <color rgb="FFF8696B"/>
        <color rgb="FFFFEB84"/>
        <color rgb="FF63BE7B"/>
      </colorScale>
    </cfRule>
  </conditionalFormatting>
  <conditionalFormatting sqref="CP3:CP4 CP13 CP27 CP24 B3:CO33">
    <cfRule type="containsText" dxfId="44" priority="147" operator="containsText" text="high">
      <formula>NOT(ISERROR(SEARCH("high",B3)))</formula>
    </cfRule>
    <cfRule type="iconSet" priority="148">
      <iconSet>
        <cfvo type="percent" val="0"/>
        <cfvo type="percent" val="33"/>
        <cfvo type="percent" val="67"/>
      </iconSet>
    </cfRule>
    <cfRule type="colorScale" priority="149">
      <colorScale>
        <cfvo type="min"/>
        <cfvo type="percentile" val="50"/>
        <cfvo type="max"/>
        <color rgb="FFF8696B"/>
        <color rgb="FFFFEB84"/>
        <color rgb="FF63BE7B"/>
      </colorScale>
    </cfRule>
  </conditionalFormatting>
  <conditionalFormatting sqref="CK17:CO17">
    <cfRule type="containsText" dxfId="43" priority="128" operator="containsText" text="alto">
      <formula>NOT(ISERROR(SEARCH("alto",CK17)))</formula>
    </cfRule>
    <cfRule type="iconSet" priority="129">
      <iconSet>
        <cfvo type="percent" val="0"/>
        <cfvo type="percent" val="33"/>
        <cfvo type="percent" val="67"/>
      </iconSet>
    </cfRule>
    <cfRule type="colorScale" priority="130">
      <colorScale>
        <cfvo type="min"/>
        <cfvo type="percentile" val="50"/>
        <cfvo type="max"/>
        <color rgb="FFF8696B"/>
        <color rgb="FFFFEB84"/>
        <color rgb="FF63BE7B"/>
      </colorScale>
    </cfRule>
  </conditionalFormatting>
  <conditionalFormatting sqref="CK17:CO17">
    <cfRule type="containsText" dxfId="42" priority="131" operator="containsText" text="alto">
      <formula>NOT(ISERROR(SEARCH("alto",CK17)))</formula>
    </cfRule>
    <cfRule type="iconSet" priority="132">
      <iconSet>
        <cfvo type="percent" val="0"/>
        <cfvo type="percent" val="33"/>
        <cfvo type="percent" val="67"/>
      </iconSet>
    </cfRule>
    <cfRule type="colorScale" priority="133">
      <colorScale>
        <cfvo type="min"/>
        <cfvo type="percentile" val="50"/>
        <cfvo type="max"/>
        <color rgb="FFF8696B"/>
        <color rgb="FFFFEB84"/>
        <color rgb="FF63BE7B"/>
      </colorScale>
    </cfRule>
  </conditionalFormatting>
  <conditionalFormatting sqref="CI19:CJ19">
    <cfRule type="containsText" dxfId="41" priority="122" operator="containsText" text="alto">
      <formula>NOT(ISERROR(SEARCH("alto",CI19)))</formula>
    </cfRule>
    <cfRule type="iconSet" priority="123">
      <iconSet>
        <cfvo type="percent" val="0"/>
        <cfvo type="percent" val="33"/>
        <cfvo type="percent" val="67"/>
      </iconSet>
    </cfRule>
    <cfRule type="colorScale" priority="124">
      <colorScale>
        <cfvo type="min"/>
        <cfvo type="percentile" val="50"/>
        <cfvo type="max"/>
        <color rgb="FFF8696B"/>
        <color rgb="FFFFEB84"/>
        <color rgb="FF63BE7B"/>
      </colorScale>
    </cfRule>
  </conditionalFormatting>
  <conditionalFormatting sqref="CI19:CJ19">
    <cfRule type="containsText" dxfId="40" priority="125" operator="containsText" text="alto">
      <formula>NOT(ISERROR(SEARCH("alto",CI19)))</formula>
    </cfRule>
    <cfRule type="iconSet" priority="126">
      <iconSet>
        <cfvo type="percent" val="0"/>
        <cfvo type="percent" val="33"/>
        <cfvo type="percent" val="67"/>
      </iconSet>
    </cfRule>
    <cfRule type="colorScale" priority="127">
      <colorScale>
        <cfvo type="min"/>
        <cfvo type="percentile" val="50"/>
        <cfvo type="max"/>
        <color rgb="FFF8696B"/>
        <color rgb="FFFFEB84"/>
        <color rgb="FF63BE7B"/>
      </colorScale>
    </cfRule>
  </conditionalFormatting>
  <conditionalFormatting sqref="CK20">
    <cfRule type="containsText" dxfId="39" priority="116" operator="containsText" text="alto">
      <formula>NOT(ISERROR(SEARCH("alto",CK20)))</formula>
    </cfRule>
    <cfRule type="iconSet" priority="117">
      <iconSet>
        <cfvo type="percent" val="0"/>
        <cfvo type="percent" val="33"/>
        <cfvo type="percent" val="67"/>
      </iconSet>
    </cfRule>
    <cfRule type="colorScale" priority="118">
      <colorScale>
        <cfvo type="min"/>
        <cfvo type="percentile" val="50"/>
        <cfvo type="max"/>
        <color rgb="FFF8696B"/>
        <color rgb="FFFFEB84"/>
        <color rgb="FF63BE7B"/>
      </colorScale>
    </cfRule>
  </conditionalFormatting>
  <conditionalFormatting sqref="CK20">
    <cfRule type="containsText" dxfId="38" priority="119" operator="containsText" text="alto">
      <formula>NOT(ISERROR(SEARCH("alto",CK20)))</formula>
    </cfRule>
    <cfRule type="iconSet" priority="120">
      <iconSet>
        <cfvo type="percent" val="0"/>
        <cfvo type="percent" val="33"/>
        <cfvo type="percent" val="67"/>
      </iconSet>
    </cfRule>
    <cfRule type="colorScale" priority="121">
      <colorScale>
        <cfvo type="min"/>
        <cfvo type="percentile" val="50"/>
        <cfvo type="max"/>
        <color rgb="FFF8696B"/>
        <color rgb="FFFFEB84"/>
        <color rgb="FF63BE7B"/>
      </colorScale>
    </cfRule>
  </conditionalFormatting>
  <conditionalFormatting sqref="CK22">
    <cfRule type="containsText" dxfId="37" priority="110" operator="containsText" text="alto">
      <formula>NOT(ISERROR(SEARCH("alto",CK22)))</formula>
    </cfRule>
    <cfRule type="iconSet" priority="111">
      <iconSet>
        <cfvo type="percent" val="0"/>
        <cfvo type="percent" val="33"/>
        <cfvo type="percent" val="67"/>
      </iconSet>
    </cfRule>
    <cfRule type="colorScale" priority="112">
      <colorScale>
        <cfvo type="min"/>
        <cfvo type="percentile" val="50"/>
        <cfvo type="max"/>
        <color rgb="FFF8696B"/>
        <color rgb="FFFFEB84"/>
        <color rgb="FF63BE7B"/>
      </colorScale>
    </cfRule>
  </conditionalFormatting>
  <conditionalFormatting sqref="CK22">
    <cfRule type="containsText" dxfId="36" priority="113" operator="containsText" text="alto">
      <formula>NOT(ISERROR(SEARCH("alto",CK22)))</formula>
    </cfRule>
    <cfRule type="iconSet" priority="114">
      <iconSet>
        <cfvo type="percent" val="0"/>
        <cfvo type="percent" val="33"/>
        <cfvo type="percent" val="67"/>
      </iconSet>
    </cfRule>
    <cfRule type="colorScale" priority="115">
      <colorScale>
        <cfvo type="min"/>
        <cfvo type="percentile" val="50"/>
        <cfvo type="max"/>
        <color rgb="FFF8696B"/>
        <color rgb="FFFFEB84"/>
        <color rgb="FF63BE7B"/>
      </colorScale>
    </cfRule>
  </conditionalFormatting>
  <conditionalFormatting sqref="CM20:CO20 CM22:CO22 CL18:CL23">
    <cfRule type="containsText" dxfId="35" priority="104" operator="containsText" text="alto">
      <formula>NOT(ISERROR(SEARCH("alto",CL18)))</formula>
    </cfRule>
    <cfRule type="iconSet" priority="105">
      <iconSet>
        <cfvo type="percent" val="0"/>
        <cfvo type="percent" val="33"/>
        <cfvo type="percent" val="67"/>
      </iconSet>
    </cfRule>
    <cfRule type="colorScale" priority="106">
      <colorScale>
        <cfvo type="min"/>
        <cfvo type="percentile" val="50"/>
        <cfvo type="max"/>
        <color rgb="FFF8696B"/>
        <color rgb="FFFFEB84"/>
        <color rgb="FF63BE7B"/>
      </colorScale>
    </cfRule>
  </conditionalFormatting>
  <conditionalFormatting sqref="CM20:CO20 CM22:CO22 CL18:CL23">
    <cfRule type="containsText" dxfId="34" priority="107" operator="containsText" text="alto">
      <formula>NOT(ISERROR(SEARCH("alto",CL18)))</formula>
    </cfRule>
    <cfRule type="iconSet" priority="108">
      <iconSet>
        <cfvo type="percent" val="0"/>
        <cfvo type="percent" val="33"/>
        <cfvo type="percent" val="67"/>
      </iconSet>
    </cfRule>
    <cfRule type="colorScale" priority="109">
      <colorScale>
        <cfvo type="min"/>
        <cfvo type="percentile" val="50"/>
        <cfvo type="max"/>
        <color rgb="FFF8696B"/>
        <color rgb="FFFFEB84"/>
        <color rgb="FF63BE7B"/>
      </colorScale>
    </cfRule>
  </conditionalFormatting>
  <conditionalFormatting sqref="CG25:CL25">
    <cfRule type="containsText" dxfId="33" priority="98" operator="containsText" text="alto">
      <formula>NOT(ISERROR(SEARCH("alto",CG25)))</formula>
    </cfRule>
    <cfRule type="iconSet" priority="99">
      <iconSet>
        <cfvo type="percent" val="0"/>
        <cfvo type="percent" val="33"/>
        <cfvo type="percent" val="67"/>
      </iconSet>
    </cfRule>
    <cfRule type="colorScale" priority="100">
      <colorScale>
        <cfvo type="min"/>
        <cfvo type="percentile" val="50"/>
        <cfvo type="max"/>
        <color rgb="FFF8696B"/>
        <color rgb="FFFFEB84"/>
        <color rgb="FF63BE7B"/>
      </colorScale>
    </cfRule>
  </conditionalFormatting>
  <conditionalFormatting sqref="CG25:CL25">
    <cfRule type="containsText" dxfId="32" priority="101" operator="containsText" text="alto">
      <formula>NOT(ISERROR(SEARCH("alto",CG25)))</formula>
    </cfRule>
    <cfRule type="iconSet" priority="102">
      <iconSet>
        <cfvo type="percent" val="0"/>
        <cfvo type="percent" val="33"/>
        <cfvo type="percent" val="67"/>
      </iconSet>
    </cfRule>
    <cfRule type="colorScale" priority="103">
      <colorScale>
        <cfvo type="min"/>
        <cfvo type="percentile" val="50"/>
        <cfvo type="max"/>
        <color rgb="FFF8696B"/>
        <color rgb="FFFFEB84"/>
        <color rgb="FF63BE7B"/>
      </colorScale>
    </cfRule>
  </conditionalFormatting>
  <conditionalFormatting sqref="CG32:CJ32">
    <cfRule type="containsText" dxfId="31" priority="92" operator="containsText" text="alto">
      <formula>NOT(ISERROR(SEARCH("alto",CG32)))</formula>
    </cfRule>
    <cfRule type="iconSet" priority="93">
      <iconSet>
        <cfvo type="percent" val="0"/>
        <cfvo type="percent" val="33"/>
        <cfvo type="percent" val="67"/>
      </iconSet>
    </cfRule>
    <cfRule type="colorScale" priority="94">
      <colorScale>
        <cfvo type="min"/>
        <cfvo type="percentile" val="50"/>
        <cfvo type="max"/>
        <color rgb="FFF8696B"/>
        <color rgb="FFFFEB84"/>
        <color rgb="FF63BE7B"/>
      </colorScale>
    </cfRule>
  </conditionalFormatting>
  <conditionalFormatting sqref="CG32:CJ32">
    <cfRule type="containsText" dxfId="30" priority="95" operator="containsText" text="alto">
      <formula>NOT(ISERROR(SEARCH("alto",CG32)))</formula>
    </cfRule>
    <cfRule type="iconSet" priority="96">
      <iconSet>
        <cfvo type="percent" val="0"/>
        <cfvo type="percent" val="33"/>
        <cfvo type="percent" val="67"/>
      </iconSet>
    </cfRule>
    <cfRule type="colorScale" priority="97">
      <colorScale>
        <cfvo type="min"/>
        <cfvo type="percentile" val="50"/>
        <cfvo type="max"/>
        <color rgb="FFF8696B"/>
        <color rgb="FFFFEB84"/>
        <color rgb="FF63BE7B"/>
      </colorScale>
    </cfRule>
  </conditionalFormatting>
  <conditionalFormatting sqref="CI30:CJ31 CK31:CO31 CL32">
    <cfRule type="containsText" dxfId="29" priority="86" operator="containsText" text="alto">
      <formula>NOT(ISERROR(SEARCH("alto",CI30)))</formula>
    </cfRule>
    <cfRule type="iconSet" priority="87">
      <iconSet>
        <cfvo type="percent" val="0"/>
        <cfvo type="percent" val="33"/>
        <cfvo type="percent" val="67"/>
      </iconSet>
    </cfRule>
    <cfRule type="colorScale" priority="88">
      <colorScale>
        <cfvo type="min"/>
        <cfvo type="percentile" val="50"/>
        <cfvo type="max"/>
        <color rgb="FFF8696B"/>
        <color rgb="FFFFEB84"/>
        <color rgb="FF63BE7B"/>
      </colorScale>
    </cfRule>
  </conditionalFormatting>
  <conditionalFormatting sqref="CI30:CJ31 CK31:CO31 CL32">
    <cfRule type="containsText" dxfId="28" priority="89" operator="containsText" text="alto">
      <formula>NOT(ISERROR(SEARCH("alto",CI30)))</formula>
    </cfRule>
    <cfRule type="iconSet" priority="90">
      <iconSet>
        <cfvo type="percent" val="0"/>
        <cfvo type="percent" val="33"/>
        <cfvo type="percent" val="67"/>
      </iconSet>
    </cfRule>
    <cfRule type="colorScale" priority="91">
      <colorScale>
        <cfvo type="min"/>
        <cfvo type="percentile" val="50"/>
        <cfvo type="max"/>
        <color rgb="FFF8696B"/>
        <color rgb="FFFFEB84"/>
        <color rgb="FF63BE7B"/>
      </colorScale>
    </cfRule>
  </conditionalFormatting>
  <conditionalFormatting sqref="CB32:CD32">
    <cfRule type="containsText" dxfId="27" priority="80" operator="containsText" text="alto">
      <formula>NOT(ISERROR(SEARCH("alto",CB32)))</formula>
    </cfRule>
    <cfRule type="iconSet" priority="81">
      <iconSet>
        <cfvo type="percent" val="0"/>
        <cfvo type="percent" val="33"/>
        <cfvo type="percent" val="67"/>
      </iconSet>
    </cfRule>
    <cfRule type="colorScale" priority="82">
      <colorScale>
        <cfvo type="min"/>
        <cfvo type="percentile" val="50"/>
        <cfvo type="max"/>
        <color rgb="FFF8696B"/>
        <color rgb="FFFFEB84"/>
        <color rgb="FF63BE7B"/>
      </colorScale>
    </cfRule>
  </conditionalFormatting>
  <conditionalFormatting sqref="CB32:CD32">
    <cfRule type="containsText" dxfId="26" priority="83" operator="containsText" text="alto">
      <formula>NOT(ISERROR(SEARCH("alto",CB32)))</formula>
    </cfRule>
    <cfRule type="iconSet" priority="84">
      <iconSet>
        <cfvo type="percent" val="0"/>
        <cfvo type="percent" val="33"/>
        <cfvo type="percent" val="67"/>
      </iconSet>
    </cfRule>
    <cfRule type="colorScale" priority="85">
      <colorScale>
        <cfvo type="min"/>
        <cfvo type="percentile" val="50"/>
        <cfvo type="max"/>
        <color rgb="FFF8696B"/>
        <color rgb="FFFFEB84"/>
        <color rgb="FF63BE7B"/>
      </colorScale>
    </cfRule>
  </conditionalFormatting>
  <conditionalFormatting sqref="AZ25:CE25 AZ26:BA26 BD26">
    <cfRule type="containsText" dxfId="25" priority="74" operator="containsText" text="alto">
      <formula>NOT(ISERROR(SEARCH("alto",AZ25)))</formula>
    </cfRule>
    <cfRule type="iconSet" priority="75">
      <iconSet>
        <cfvo type="percent" val="0"/>
        <cfvo type="percent" val="33"/>
        <cfvo type="percent" val="67"/>
      </iconSet>
    </cfRule>
    <cfRule type="colorScale" priority="76">
      <colorScale>
        <cfvo type="min"/>
        <cfvo type="percentile" val="50"/>
        <cfvo type="max"/>
        <color rgb="FFF8696B"/>
        <color rgb="FFFFEB84"/>
        <color rgb="FF63BE7B"/>
      </colorScale>
    </cfRule>
  </conditionalFormatting>
  <conditionalFormatting sqref="AZ25:CE25 AZ26:BA26 BD26">
    <cfRule type="containsText" dxfId="24" priority="77" operator="containsText" text="alto">
      <formula>NOT(ISERROR(SEARCH("alto",AZ25)))</formula>
    </cfRule>
    <cfRule type="iconSet" priority="78">
      <iconSet>
        <cfvo type="percent" val="0"/>
        <cfvo type="percent" val="33"/>
        <cfvo type="percent" val="67"/>
      </iconSet>
    </cfRule>
    <cfRule type="colorScale" priority="79">
      <colorScale>
        <cfvo type="min"/>
        <cfvo type="percentile" val="50"/>
        <cfvo type="max"/>
        <color rgb="FFF8696B"/>
        <color rgb="FFFFEB84"/>
        <color rgb="FF63BE7B"/>
      </colorScale>
    </cfRule>
  </conditionalFormatting>
  <conditionalFormatting sqref="AZ22:BM22">
    <cfRule type="containsText" dxfId="23" priority="68" operator="containsText" text="alto">
      <formula>NOT(ISERROR(SEARCH("alto",AZ22)))</formula>
    </cfRule>
    <cfRule type="iconSet" priority="69">
      <iconSet>
        <cfvo type="percent" val="0"/>
        <cfvo type="percent" val="33"/>
        <cfvo type="percent" val="67"/>
      </iconSet>
    </cfRule>
    <cfRule type="colorScale" priority="70">
      <colorScale>
        <cfvo type="min"/>
        <cfvo type="percentile" val="50"/>
        <cfvo type="max"/>
        <color rgb="FFF8696B"/>
        <color rgb="FFFFEB84"/>
        <color rgb="FF63BE7B"/>
      </colorScale>
    </cfRule>
  </conditionalFormatting>
  <conditionalFormatting sqref="AZ22:BM22">
    <cfRule type="containsText" dxfId="22" priority="71" operator="containsText" text="alto">
      <formula>NOT(ISERROR(SEARCH("alto",AZ22)))</formula>
    </cfRule>
    <cfRule type="iconSet" priority="72">
      <iconSet>
        <cfvo type="percent" val="0"/>
        <cfvo type="percent" val="33"/>
        <cfvo type="percent" val="67"/>
      </iconSet>
    </cfRule>
    <cfRule type="colorScale" priority="73">
      <colorScale>
        <cfvo type="min"/>
        <cfvo type="percentile" val="50"/>
        <cfvo type="max"/>
        <color rgb="FFF8696B"/>
        <color rgb="FFFFEB84"/>
        <color rgb="FF63BE7B"/>
      </colorScale>
    </cfRule>
  </conditionalFormatting>
  <conditionalFormatting sqref="BY21">
    <cfRule type="containsText" dxfId="21" priority="62" operator="containsText" text="alto">
      <formula>NOT(ISERROR(SEARCH("alto",BY21)))</formula>
    </cfRule>
    <cfRule type="iconSet" priority="63">
      <iconSet>
        <cfvo type="percent" val="0"/>
        <cfvo type="percent" val="33"/>
        <cfvo type="percent" val="67"/>
      </iconSet>
    </cfRule>
    <cfRule type="colorScale" priority="64">
      <colorScale>
        <cfvo type="min"/>
        <cfvo type="percentile" val="50"/>
        <cfvo type="max"/>
        <color rgb="FFF8696B"/>
        <color rgb="FFFFEB84"/>
        <color rgb="FF63BE7B"/>
      </colorScale>
    </cfRule>
  </conditionalFormatting>
  <conditionalFormatting sqref="BY21">
    <cfRule type="containsText" dxfId="20" priority="65" operator="containsText" text="alto">
      <formula>NOT(ISERROR(SEARCH("alto",BY21)))</formula>
    </cfRule>
    <cfRule type="iconSet" priority="66">
      <iconSet>
        <cfvo type="percent" val="0"/>
        <cfvo type="percent" val="33"/>
        <cfvo type="percent" val="67"/>
      </iconSet>
    </cfRule>
    <cfRule type="colorScale" priority="67">
      <colorScale>
        <cfvo type="min"/>
        <cfvo type="percentile" val="50"/>
        <cfvo type="max"/>
        <color rgb="FFF8696B"/>
        <color rgb="FFFFEB84"/>
        <color rgb="FF63BE7B"/>
      </colorScale>
    </cfRule>
  </conditionalFormatting>
  <conditionalFormatting sqref="BY22">
    <cfRule type="containsText" dxfId="19" priority="56" operator="containsText" text="alto">
      <formula>NOT(ISERROR(SEARCH("alto",BY22)))</formula>
    </cfRule>
    <cfRule type="iconSet" priority="57">
      <iconSet>
        <cfvo type="percent" val="0"/>
        <cfvo type="percent" val="33"/>
        <cfvo type="percent" val="67"/>
      </iconSet>
    </cfRule>
    <cfRule type="colorScale" priority="58">
      <colorScale>
        <cfvo type="min"/>
        <cfvo type="percentile" val="50"/>
        <cfvo type="max"/>
        <color rgb="FFF8696B"/>
        <color rgb="FFFFEB84"/>
        <color rgb="FF63BE7B"/>
      </colorScale>
    </cfRule>
  </conditionalFormatting>
  <conditionalFormatting sqref="BY22">
    <cfRule type="containsText" dxfId="18" priority="59" operator="containsText" text="alto">
      <formula>NOT(ISERROR(SEARCH("alto",BY22)))</formula>
    </cfRule>
    <cfRule type="iconSet" priority="60">
      <iconSet>
        <cfvo type="percent" val="0"/>
        <cfvo type="percent" val="33"/>
        <cfvo type="percent" val="67"/>
      </iconSet>
    </cfRule>
    <cfRule type="colorScale" priority="61">
      <colorScale>
        <cfvo type="min"/>
        <cfvo type="percentile" val="50"/>
        <cfvo type="max"/>
        <color rgb="FFF8696B"/>
        <color rgb="FFFFEB84"/>
        <color rgb="FF63BE7B"/>
      </colorScale>
    </cfRule>
  </conditionalFormatting>
  <conditionalFormatting sqref="CB19:CD19">
    <cfRule type="containsText" dxfId="17" priority="50" operator="containsText" text="alto">
      <formula>NOT(ISERROR(SEARCH("alto",CB19)))</formula>
    </cfRule>
    <cfRule type="iconSet" priority="51">
      <iconSet>
        <cfvo type="percent" val="0"/>
        <cfvo type="percent" val="33"/>
        <cfvo type="percent" val="67"/>
      </iconSet>
    </cfRule>
    <cfRule type="colorScale" priority="52">
      <colorScale>
        <cfvo type="min"/>
        <cfvo type="percentile" val="50"/>
        <cfvo type="max"/>
        <color rgb="FFF8696B"/>
        <color rgb="FFFFEB84"/>
        <color rgb="FF63BE7B"/>
      </colorScale>
    </cfRule>
  </conditionalFormatting>
  <conditionalFormatting sqref="CB19:CD19">
    <cfRule type="containsText" dxfId="16" priority="53" operator="containsText" text="alto">
      <formula>NOT(ISERROR(SEARCH("alto",CB19)))</formula>
    </cfRule>
    <cfRule type="iconSet" priority="54">
      <iconSet>
        <cfvo type="percent" val="0"/>
        <cfvo type="percent" val="33"/>
        <cfvo type="percent" val="67"/>
      </iconSet>
    </cfRule>
    <cfRule type="colorScale" priority="55">
      <colorScale>
        <cfvo type="min"/>
        <cfvo type="percentile" val="50"/>
        <cfvo type="max"/>
        <color rgb="FFF8696B"/>
        <color rgb="FFFFEB84"/>
        <color rgb="FF63BE7B"/>
      </colorScale>
    </cfRule>
  </conditionalFormatting>
  <conditionalFormatting sqref="AT20:AY20">
    <cfRule type="containsText" dxfId="15" priority="44" operator="containsText" text="alto">
      <formula>NOT(ISERROR(SEARCH("alto",AT20)))</formula>
    </cfRule>
    <cfRule type="iconSet" priority="45">
      <iconSet>
        <cfvo type="percent" val="0"/>
        <cfvo type="percent" val="33"/>
        <cfvo type="percent" val="67"/>
      </iconSet>
    </cfRule>
    <cfRule type="colorScale" priority="46">
      <colorScale>
        <cfvo type="min"/>
        <cfvo type="percentile" val="50"/>
        <cfvo type="max"/>
        <color rgb="FFF8696B"/>
        <color rgb="FFFFEB84"/>
        <color rgb="FF63BE7B"/>
      </colorScale>
    </cfRule>
  </conditionalFormatting>
  <conditionalFormatting sqref="AT20:AY20">
    <cfRule type="containsText" dxfId="14" priority="47" operator="containsText" text="alto">
      <formula>NOT(ISERROR(SEARCH("alto",AT20)))</formula>
    </cfRule>
    <cfRule type="iconSet" priority="48">
      <iconSet>
        <cfvo type="percent" val="0"/>
        <cfvo type="percent" val="33"/>
        <cfvo type="percent" val="67"/>
      </iconSet>
    </cfRule>
    <cfRule type="colorScale" priority="49">
      <colorScale>
        <cfvo type="min"/>
        <cfvo type="percentile" val="50"/>
        <cfvo type="max"/>
        <color rgb="FFF8696B"/>
        <color rgb="FFFFEB84"/>
        <color rgb="FF63BE7B"/>
      </colorScale>
    </cfRule>
  </conditionalFormatting>
  <conditionalFormatting sqref="AT14:AY14">
    <cfRule type="containsText" dxfId="13" priority="38" operator="containsText" text="alto">
      <formula>NOT(ISERROR(SEARCH("alto",AT14)))</formula>
    </cfRule>
    <cfRule type="iconSet" priority="39">
      <iconSet>
        <cfvo type="percent" val="0"/>
        <cfvo type="percent" val="33"/>
        <cfvo type="percent" val="67"/>
      </iconSet>
    </cfRule>
    <cfRule type="colorScale" priority="40">
      <colorScale>
        <cfvo type="min"/>
        <cfvo type="percentile" val="50"/>
        <cfvo type="max"/>
        <color rgb="FFF8696B"/>
        <color rgb="FFFFEB84"/>
        <color rgb="FF63BE7B"/>
      </colorScale>
    </cfRule>
  </conditionalFormatting>
  <conditionalFormatting sqref="AT14:AY14">
    <cfRule type="containsText" dxfId="12" priority="41" operator="containsText" text="alto">
      <formula>NOT(ISERROR(SEARCH("alto",AT14)))</formula>
    </cfRule>
    <cfRule type="iconSet" priority="42">
      <iconSet>
        <cfvo type="percent" val="0"/>
        <cfvo type="percent" val="33"/>
        <cfvo type="percent" val="67"/>
      </iconSet>
    </cfRule>
    <cfRule type="colorScale" priority="43">
      <colorScale>
        <cfvo type="min"/>
        <cfvo type="percentile" val="50"/>
        <cfvo type="max"/>
        <color rgb="FFF8696B"/>
        <color rgb="FFFFEB84"/>
        <color rgb="FF63BE7B"/>
      </colorScale>
    </cfRule>
  </conditionalFormatting>
  <conditionalFormatting sqref="BD29">
    <cfRule type="containsText" dxfId="11" priority="32" operator="containsText" text="alto">
      <formula>NOT(ISERROR(SEARCH("alto",BD29)))</formula>
    </cfRule>
    <cfRule type="iconSet" priority="33">
      <iconSet>
        <cfvo type="percent" val="0"/>
        <cfvo type="percent" val="33"/>
        <cfvo type="percent" val="67"/>
      </iconSet>
    </cfRule>
    <cfRule type="colorScale" priority="34">
      <colorScale>
        <cfvo type="min"/>
        <cfvo type="percentile" val="50"/>
        <cfvo type="max"/>
        <color rgb="FFF8696B"/>
        <color rgb="FFFFEB84"/>
        <color rgb="FF63BE7B"/>
      </colorScale>
    </cfRule>
  </conditionalFormatting>
  <conditionalFormatting sqref="BD29">
    <cfRule type="containsText" dxfId="10" priority="35" operator="containsText" text="alto">
      <formula>NOT(ISERROR(SEARCH("alto",BD29)))</formula>
    </cfRule>
    <cfRule type="iconSet" priority="36">
      <iconSet>
        <cfvo type="percent" val="0"/>
        <cfvo type="percent" val="33"/>
        <cfvo type="percent" val="67"/>
      </iconSet>
    </cfRule>
    <cfRule type="colorScale" priority="37">
      <colorScale>
        <cfvo type="min"/>
        <cfvo type="percentile" val="50"/>
        <cfvo type="max"/>
        <color rgb="FFF8696B"/>
        <color rgb="FFFFEB84"/>
        <color rgb="FF63BE7B"/>
      </colorScale>
    </cfRule>
  </conditionalFormatting>
  <conditionalFormatting sqref="BD30">
    <cfRule type="containsText" dxfId="9" priority="26" operator="containsText" text="alto">
      <formula>NOT(ISERROR(SEARCH("alto",BD30)))</formula>
    </cfRule>
    <cfRule type="iconSet" priority="27">
      <iconSet>
        <cfvo type="percent" val="0"/>
        <cfvo type="percent" val="33"/>
        <cfvo type="percent" val="67"/>
      </iconSet>
    </cfRule>
    <cfRule type="colorScale" priority="28">
      <colorScale>
        <cfvo type="min"/>
        <cfvo type="percentile" val="50"/>
        <cfvo type="max"/>
        <color rgb="FFF8696B"/>
        <color rgb="FFFFEB84"/>
        <color rgb="FF63BE7B"/>
      </colorScale>
    </cfRule>
  </conditionalFormatting>
  <conditionalFormatting sqref="BD30">
    <cfRule type="containsText" dxfId="8" priority="29" operator="containsText" text="alto">
      <formula>NOT(ISERROR(SEARCH("alto",BD30)))</formula>
    </cfRule>
    <cfRule type="iconSet" priority="30">
      <iconSet>
        <cfvo type="percent" val="0"/>
        <cfvo type="percent" val="33"/>
        <cfvo type="percent" val="67"/>
      </iconSet>
    </cfRule>
    <cfRule type="colorScale" priority="31">
      <colorScale>
        <cfvo type="min"/>
        <cfvo type="percentile" val="50"/>
        <cfvo type="max"/>
        <color rgb="FFF8696B"/>
        <color rgb="FFFFEB84"/>
        <color rgb="FF63BE7B"/>
      </colorScale>
    </cfRule>
  </conditionalFormatting>
  <conditionalFormatting sqref="CM18">
    <cfRule type="containsText" dxfId="7" priority="20" operator="containsText" text="alto">
      <formula>NOT(ISERROR(SEARCH("alto",CM18)))</formula>
    </cfRule>
    <cfRule type="iconSet" priority="21">
      <iconSet>
        <cfvo type="percent" val="0"/>
        <cfvo type="percent" val="33"/>
        <cfvo type="percent" val="67"/>
      </iconSet>
    </cfRule>
    <cfRule type="colorScale" priority="22">
      <colorScale>
        <cfvo type="min"/>
        <cfvo type="percentile" val="50"/>
        <cfvo type="max"/>
        <color rgb="FFF8696B"/>
        <color rgb="FFFFEB84"/>
        <color rgb="FF63BE7B"/>
      </colorScale>
    </cfRule>
  </conditionalFormatting>
  <conditionalFormatting sqref="CM18">
    <cfRule type="containsText" dxfId="6" priority="23" operator="containsText" text="alto">
      <formula>NOT(ISERROR(SEARCH("alto",CM18)))</formula>
    </cfRule>
    <cfRule type="iconSet" priority="24">
      <iconSet>
        <cfvo type="percent" val="0"/>
        <cfvo type="percent" val="33"/>
        <cfvo type="percent" val="67"/>
      </iconSet>
    </cfRule>
    <cfRule type="colorScale" priority="25">
      <colorScale>
        <cfvo type="min"/>
        <cfvo type="percentile" val="50"/>
        <cfvo type="max"/>
        <color rgb="FFF8696B"/>
        <color rgb="FFFFEB84"/>
        <color rgb="FF63BE7B"/>
      </colorScale>
    </cfRule>
  </conditionalFormatting>
  <conditionalFormatting sqref="CN18">
    <cfRule type="containsText" dxfId="5" priority="14" operator="containsText" text="alto">
      <formula>NOT(ISERROR(SEARCH("alto",CN18)))</formula>
    </cfRule>
    <cfRule type="iconSet" priority="15">
      <iconSet>
        <cfvo type="percent" val="0"/>
        <cfvo type="percent" val="33"/>
        <cfvo type="percent" val="67"/>
      </iconSet>
    </cfRule>
    <cfRule type="colorScale" priority="16">
      <colorScale>
        <cfvo type="min"/>
        <cfvo type="percentile" val="50"/>
        <cfvo type="max"/>
        <color rgb="FFF8696B"/>
        <color rgb="FFFFEB84"/>
        <color rgb="FF63BE7B"/>
      </colorScale>
    </cfRule>
  </conditionalFormatting>
  <conditionalFormatting sqref="CN18">
    <cfRule type="containsText" dxfId="4" priority="17" operator="containsText" text="alto">
      <formula>NOT(ISERROR(SEARCH("alto",CN18)))</formula>
    </cfRule>
    <cfRule type="iconSet" priority="18">
      <iconSet>
        <cfvo type="percent" val="0"/>
        <cfvo type="percent" val="33"/>
        <cfvo type="percent" val="67"/>
      </iconSet>
    </cfRule>
    <cfRule type="colorScale" priority="19">
      <colorScale>
        <cfvo type="min"/>
        <cfvo type="percentile" val="50"/>
        <cfvo type="max"/>
        <color rgb="FFF8696B"/>
        <color rgb="FFFFEB84"/>
        <color rgb="FF63BE7B"/>
      </colorScale>
    </cfRule>
  </conditionalFormatting>
  <conditionalFormatting sqref="CO18">
    <cfRule type="containsText" dxfId="3" priority="8" operator="containsText" text="alto">
      <formula>NOT(ISERROR(SEARCH("alto",CO18)))</formula>
    </cfRule>
    <cfRule type="iconSet" priority="9">
      <iconSet>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CO18">
    <cfRule type="containsText" dxfId="2" priority="11" operator="containsText" text="alto">
      <formula>NOT(ISERROR(SEARCH("alto",CO18)))</formula>
    </cfRule>
    <cfRule type="iconSet" priority="12">
      <iconSet>
        <cfvo type="percent" val="0"/>
        <cfvo type="percent" val="33"/>
        <cfvo type="percent" val="67"/>
      </iconSet>
    </cfRule>
    <cfRule type="colorScale" priority="13">
      <colorScale>
        <cfvo type="min"/>
        <cfvo type="percentile" val="50"/>
        <cfvo type="max"/>
        <color rgb="FFF8696B"/>
        <color rgb="FFFFEB84"/>
        <color rgb="FF63BE7B"/>
      </colorScale>
    </cfRule>
  </conditionalFormatting>
  <conditionalFormatting sqref="B18:AF18">
    <cfRule type="containsText" dxfId="1" priority="2" operator="containsText" text="alto">
      <formula>NOT(ISERROR(SEARCH("alto",B18)))</formula>
    </cfRule>
    <cfRule type="iconSet" priority="3">
      <iconSet>
        <cfvo type="percent" val="0"/>
        <cfvo type="percent" val="33"/>
        <cfvo type="percent" val="67"/>
      </iconSet>
    </cfRule>
    <cfRule type="colorScale" priority="4">
      <colorScale>
        <cfvo type="min"/>
        <cfvo type="percentile" val="50"/>
        <cfvo type="max"/>
        <color rgb="FFF8696B"/>
        <color rgb="FFFFEB84"/>
        <color rgb="FF63BE7B"/>
      </colorScale>
    </cfRule>
  </conditionalFormatting>
  <conditionalFormatting sqref="B18:AF18">
    <cfRule type="containsText" dxfId="0" priority="5" operator="containsText" text="alto">
      <formula>NOT(ISERROR(SEARCH("alto",B18)))</formula>
    </cfRule>
    <cfRule type="iconSet" priority="6">
      <iconSet>
        <cfvo type="percent" val="0"/>
        <cfvo type="percent" val="33"/>
        <cfvo type="percent" val="67"/>
      </iconSet>
    </cfRule>
    <cfRule type="colorScale" priority="7">
      <colorScale>
        <cfvo type="min"/>
        <cfvo type="percentile" val="50"/>
        <cfvo type="max"/>
        <color rgb="FFF8696B"/>
        <color rgb="FFFFEB84"/>
        <color rgb="FF63BE7B"/>
      </colorScale>
    </cfRule>
  </conditionalFormatting>
  <conditionalFormatting sqref="B35:CO35">
    <cfRule type="colorScale" priority="1">
      <colorScale>
        <cfvo type="min"/>
        <cfvo type="percentile" val="50"/>
        <cfvo type="max"/>
        <color rgb="FF00B050"/>
        <color rgb="FFFFEB84"/>
        <color rgb="FFFF3300"/>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Corporate_matrix</vt:lpstr>
      <vt:lpstr>Employees Risk</vt:lpstr>
      <vt:lpstr>Suppliers risk</vt:lpstr>
      <vt:lpstr>Indirect Risk.Funding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Bancolombia</dc:creator>
  <cp:lastModifiedBy>Guiovanna Milena Torres Sandoval</cp:lastModifiedBy>
  <dcterms:created xsi:type="dcterms:W3CDTF">2016-03-15T20:38:17Z</dcterms:created>
  <dcterms:modified xsi:type="dcterms:W3CDTF">2021-05-06T23:54:42Z</dcterms:modified>
</cp:coreProperties>
</file>